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3710" yWindow="-390" windowWidth="22560" windowHeight="14310" tabRatio="599" activeTab="1"/>
  </bookViews>
  <sheets>
    <sheet name="wariant 1 skrz" sheetId="3" r:id="rId1"/>
    <sheet name="wariant 2_rondo" sheetId="4" r:id="rId2"/>
  </sheets>
  <externalReferences>
    <externalReference r:id="rId3"/>
  </externalReferences>
  <definedNames>
    <definedName name="a">#REF!</definedName>
    <definedName name="a_8">#REF!</definedName>
    <definedName name="izolacja">#REF!</definedName>
    <definedName name="izolacja_10" localSheetId="1">#REF!</definedName>
    <definedName name="izolacja_10">#REF!</definedName>
    <definedName name="izolacja_11">#REF!</definedName>
    <definedName name="izolacja_12" localSheetId="1">#REF!</definedName>
    <definedName name="izolacja_12">#REF!</definedName>
    <definedName name="izolacja_13" localSheetId="1">#REF!</definedName>
    <definedName name="izolacja_13">#REF!</definedName>
    <definedName name="izolacja_14" localSheetId="1">#REF!</definedName>
    <definedName name="izolacja_14">#REF!</definedName>
    <definedName name="izolacja_15" localSheetId="1">#REF!</definedName>
    <definedName name="izolacja_15">#REF!</definedName>
    <definedName name="izolacja_16" localSheetId="1">#REF!</definedName>
    <definedName name="izolacja_16">#REF!</definedName>
    <definedName name="izolacja_17" localSheetId="1">#REF!</definedName>
    <definedName name="izolacja_17">#REF!</definedName>
    <definedName name="izolacja_18" localSheetId="1">#REF!</definedName>
    <definedName name="izolacja_18">#REF!</definedName>
    <definedName name="izolacja_19" localSheetId="1">#REF!</definedName>
    <definedName name="izolacja_19">#REF!</definedName>
    <definedName name="izolacja_20" localSheetId="1">#REF!</definedName>
    <definedName name="izolacja_20">#REF!</definedName>
    <definedName name="izolacja_21" localSheetId="1">#REF!</definedName>
    <definedName name="izolacja_21">#REF!</definedName>
    <definedName name="izolacja_22" localSheetId="1">#REF!</definedName>
    <definedName name="izolacja_22">#REF!</definedName>
    <definedName name="izolacja_23" localSheetId="1">#REF!</definedName>
    <definedName name="izolacja_23">#REF!</definedName>
    <definedName name="izolacja_24">#REF!</definedName>
    <definedName name="izolacja_5" localSheetId="1">#REF!</definedName>
    <definedName name="izolacja_5">#REF!</definedName>
    <definedName name="izolacja_6" localSheetId="1">#REF!</definedName>
    <definedName name="izolacja_6">#REF!</definedName>
    <definedName name="izolacja_7" localSheetId="1">#REF!</definedName>
    <definedName name="izolacja_7">#REF!</definedName>
    <definedName name="izolacja_8" localSheetId="1">#REF!</definedName>
    <definedName name="izolacja_8">#REF!</definedName>
    <definedName name="izolacja_9">#REF!</definedName>
    <definedName name="n">'[1]WA 20'!$E$51</definedName>
    <definedName name="netto">#REF!</definedName>
    <definedName name="nie">#REF!</definedName>
    <definedName name="nie_11">#REF!</definedName>
    <definedName name="nie_24">#REF!</definedName>
    <definedName name="_xlnm.Print_Area" localSheetId="0">'wariant 1 skrz'!$A$1:$D$66</definedName>
    <definedName name="_xlnm.Print_Area" localSheetId="1">'wariant 2_rondo'!$A$1:$D$107</definedName>
    <definedName name="PI" localSheetId="1">#REF!</definedName>
    <definedName name="PI">#REF!</definedName>
    <definedName name="WER">#REF!</definedName>
    <definedName name="wynik">#REF!</definedName>
    <definedName name="wynik_10">#REF!</definedName>
    <definedName name="wynik_11">#REF!</definedName>
    <definedName name="wynik_12">#REF!</definedName>
    <definedName name="wynik_13">#REF!</definedName>
    <definedName name="wynik_14">#REF!</definedName>
    <definedName name="wynik_15">#REF!</definedName>
    <definedName name="wynik_16">#REF!</definedName>
    <definedName name="wynik_17">#REF!</definedName>
    <definedName name="wynik_18">#REF!</definedName>
    <definedName name="wynik_19">#REF!</definedName>
    <definedName name="wynik_20">#REF!</definedName>
    <definedName name="wynik_21">#REF!</definedName>
    <definedName name="wynik_22">#REF!</definedName>
    <definedName name="wynik_23">#REF!</definedName>
    <definedName name="wynik_24">#REF!</definedName>
    <definedName name="wynik_5">#REF!</definedName>
    <definedName name="wynik_6">#REF!</definedName>
    <definedName name="wynik_7">#REF!</definedName>
    <definedName name="wynik_8">#REF!</definedName>
    <definedName name="wynik_9">#REF!</definedName>
    <definedName name="Z_359A8F6B_8224_45C5_8793_4F9462645727_.wvu.PrintArea" localSheetId="0" hidden="1">'wariant 1 skrz'!#REF!</definedName>
    <definedName name="Z_359A8F6B_8224_45C5_8793_4F9462645727_.wvu.PrintArea" localSheetId="1" hidden="1">'wariant 2_rondo'!#REF!</definedName>
    <definedName name="Z_359A8F6B_8224_45C5_8793_4F9462645727_.wvu.PrintTitles" localSheetId="0" hidden="1">'wariant 1 skrz'!#REF!</definedName>
    <definedName name="Z_359A8F6B_8224_45C5_8793_4F9462645727_.wvu.PrintTitles" localSheetId="1" hidden="1">'wariant 2_rondo'!#REF!</definedName>
    <definedName name="Z_4921A9FA_DAA1_41FA_B41D_003C383D2D15_.wvu.PrintArea" localSheetId="0" hidden="1">'wariant 1 skrz'!#REF!</definedName>
    <definedName name="Z_4921A9FA_DAA1_41FA_B41D_003C383D2D15_.wvu.PrintArea" localSheetId="1" hidden="1">'wariant 2_rondo'!#REF!</definedName>
    <definedName name="Z_4921A9FA_DAA1_41FA_B41D_003C383D2D15_.wvu.PrintTitles" localSheetId="0" hidden="1">'wariant 1 skrz'!#REF!</definedName>
    <definedName name="Z_4921A9FA_DAA1_41FA_B41D_003C383D2D15_.wvu.PrintTitles" localSheetId="1" hidden="1">'wariant 2_rondo'!#REF!</definedName>
    <definedName name="Z_928A01A7_971A_47F0_91E6_D35314827733_.wvu.PrintArea" localSheetId="0" hidden="1">'wariant 1 skrz'!#REF!</definedName>
    <definedName name="Z_928A01A7_971A_47F0_91E6_D35314827733_.wvu.PrintArea" localSheetId="1" hidden="1">'wariant 2_rondo'!#REF!</definedName>
    <definedName name="Z_928A01A7_971A_47F0_91E6_D35314827733_.wvu.PrintTitles" localSheetId="0" hidden="1">'wariant 1 skrz'!#REF!</definedName>
    <definedName name="Z_928A01A7_971A_47F0_91E6_D35314827733_.wvu.PrintTitles" localSheetId="1" hidden="1">'wariant 2_rondo'!#REF!</definedName>
  </definedNames>
  <calcPr calcId="124519" fullPrecision="0"/>
  <customWorkbookViews>
    <customWorkbookView name="mmarczak - Widok osobisty" guid="{928A01A7-971A-47F0-91E6-D35314827733}" mergeInterval="0" personalView="1" maximized="1" xWindow="1" yWindow="1" windowWidth="1629" windowHeight="752" tabRatio="599" activeSheetId="1"/>
    <customWorkbookView name="dwolinska-janosz - Widok osobisty" guid="{4921A9FA-DAA1-41FA-B41D-003C383D2D15}" mergeInterval="0" personalView="1" maximized="1" xWindow="1" yWindow="1" windowWidth="1596" windowHeight="976" tabRatio="599" activeSheetId="3"/>
    <customWorkbookView name="Anna Pawłowska - Widok osobisty" guid="{359A8F6B-8224-45C5-8793-4F9462645727}" mergeInterval="0" personalView="1" maximized="1" xWindow="1912" yWindow="-8" windowWidth="1296" windowHeight="1040" tabRatio="599" activeSheetId="4"/>
  </customWorkbookViews>
</workbook>
</file>

<file path=xl/calcChain.xml><?xml version="1.0" encoding="utf-8"?>
<calcChain xmlns="http://schemas.openxmlformats.org/spreadsheetml/2006/main">
  <c r="A49" i="3"/>
  <c r="A69" i="4"/>
  <c r="A70"/>
  <c r="A71"/>
  <c r="A72"/>
  <c r="A73"/>
  <c r="A74"/>
  <c r="A75"/>
  <c r="A76"/>
  <c r="A66"/>
  <c r="A22" i="3"/>
  <c r="A19"/>
</calcChain>
</file>

<file path=xl/sharedStrings.xml><?xml version="1.0" encoding="utf-8"?>
<sst xmlns="http://schemas.openxmlformats.org/spreadsheetml/2006/main" count="331" uniqueCount="169">
  <si>
    <t>Wyszczególnienie elementów rozliczeniowych</t>
  </si>
  <si>
    <t>Jednostka</t>
  </si>
  <si>
    <t>nazwa</t>
  </si>
  <si>
    <t>ilość</t>
  </si>
  <si>
    <t>*</t>
  </si>
  <si>
    <t>lp</t>
  </si>
  <si>
    <t xml:space="preserve">Przebudowa skrzyżowania ulicy Sikorskiego z ulicą Moniuszki w Wałbrzychu </t>
  </si>
  <si>
    <t>PRZEDMIAR (na etapie koncepcji)</t>
  </si>
  <si>
    <t>BRANŻA DROGOWA</t>
  </si>
  <si>
    <t>Nawierzchnia drogowa nowa</t>
  </si>
  <si>
    <t>m2</t>
  </si>
  <si>
    <t>Nawierzchnia drogowa do remontu</t>
  </si>
  <si>
    <t xml:space="preserve">Zieleń </t>
  </si>
  <si>
    <t xml:space="preserve">Chodniki i ciągi pieszo-rowerowe </t>
  </si>
  <si>
    <t xml:space="preserve">Krawężniki </t>
  </si>
  <si>
    <t>m</t>
  </si>
  <si>
    <t xml:space="preserve">Obrzeża </t>
  </si>
  <si>
    <t>Pierścień przejezdny z kostki</t>
  </si>
  <si>
    <t>Skarpy projektowane</t>
  </si>
  <si>
    <t>Wariant 2: Rondo turbinowe</t>
  </si>
  <si>
    <t>Wariant I: Skrzyżowanie z sygnalizacją</t>
  </si>
  <si>
    <t xml:space="preserve">Regulacja wysokościowa skrzynek gazowych </t>
  </si>
  <si>
    <t xml:space="preserve">Regulacja wysokościowa skrzynek gazowych  wraz z zabezpieczeniem skrzynek przed osiadaniem za pomocą  krązków żelbetowych </t>
  </si>
  <si>
    <t xml:space="preserve">kpl </t>
  </si>
  <si>
    <t xml:space="preserve">Przebudowa saczka węchowego wraz z regulacją wysokościową skrzynki gazowej </t>
  </si>
  <si>
    <t xml:space="preserve">Regulacja wysokościowa wpustów ulicznych z wymianą kratki i  i montażem kosza na zanieczyszczenia </t>
  </si>
  <si>
    <t xml:space="preserve">Regulacja wysokościowa  studni kanalizacyjnych z wraz z wymianą na nowy właz klasy D400 wg PN-EN-124 </t>
  </si>
  <si>
    <t xml:space="preserve">Regulacja wysokościowa  studni kanalizacyjnych z wraz z wymianą na nowy właz klasy  B125 wg PN-EN-124 </t>
  </si>
  <si>
    <t>BRANŻA SANITARNA</t>
  </si>
  <si>
    <t>Ułożenie rur wraz z armaturą</t>
  </si>
  <si>
    <t xml:space="preserve">Roboty przygotowawcze  </t>
  </si>
  <si>
    <t>1.1</t>
  </si>
  <si>
    <t>Tyczenie trasy i punktów wysokościowych w terenie</t>
  </si>
  <si>
    <t>1.2</t>
  </si>
  <si>
    <t>Wykonanie przekopów kontrolnych o wym. 2x2x2m (5szt)</t>
  </si>
  <si>
    <t>m3</t>
  </si>
  <si>
    <t>1.3</t>
  </si>
  <si>
    <t xml:space="preserve">Roboty ziemne  </t>
  </si>
  <si>
    <t>1.4</t>
  </si>
  <si>
    <t>Wykonanie wykopów w gruntach I-IV kat. z odwozem urobku i utylizacją</t>
  </si>
  <si>
    <t>1.5</t>
  </si>
  <si>
    <t>Pełne umocnienie ścian wraz wykopów wraz z rozbiórką</t>
  </si>
  <si>
    <t>1.6</t>
  </si>
  <si>
    <t xml:space="preserve">Wykonanie podsypki piaskowej pod kanały  gr. 15 cm </t>
  </si>
  <si>
    <t>1.7</t>
  </si>
  <si>
    <t>Wykonanie obsypki i zasypki piaskowej kanałów oraz studni do  spodu konstrukcji drogowej  z zagęszczeniem</t>
  </si>
  <si>
    <t xml:space="preserve">Roboty montażowe  </t>
  </si>
  <si>
    <t xml:space="preserve">Kanały grawitacyjne </t>
  </si>
  <si>
    <t>1.8</t>
  </si>
  <si>
    <t>Montaż rur kanalizacyjnych PVC-U lite SDR 34 DN200 SN8, z próbą szczelności, czyszczeniem hydrodynamicznym - płukanie</t>
  </si>
  <si>
    <t>mb</t>
  </si>
  <si>
    <t>1.9</t>
  </si>
  <si>
    <t>Montaż rur kanalizacyjnych z  polipropylenu, kielichowych  SN8 DN300 z próbą szczelności, czyszczeniem hydrodynamicznym - płukanie</t>
  </si>
  <si>
    <t>1.10</t>
  </si>
  <si>
    <t>Trójnik 300/200/45°  PP</t>
  </si>
  <si>
    <t>kpl.</t>
  </si>
  <si>
    <t>1.11</t>
  </si>
  <si>
    <t>Trójnik 300/200/60°  PP</t>
  </si>
  <si>
    <t xml:space="preserve">Montaż studni kanalizacyjnych, wpustów, </t>
  </si>
  <si>
    <t>2.1</t>
  </si>
  <si>
    <t>Wykonanie wykopów w gruntach III-IV kat. z odwozem urobku i utylizacją</t>
  </si>
  <si>
    <t>2.2</t>
  </si>
  <si>
    <t xml:space="preserve">Pełne umocnienie ścian wykopów za pomocą  np. szalunków płytowo- roporowych wraz z rozbiórką </t>
  </si>
  <si>
    <t>2.3</t>
  </si>
  <si>
    <t>Wykonanie podbudowy pod obiekty z betonu C8/10 o grubości 10 cm</t>
  </si>
  <si>
    <t>2.4</t>
  </si>
  <si>
    <t>Wykonanie obsypki piaskowej studni  i obiektów z zagęszczeniem</t>
  </si>
  <si>
    <t xml:space="preserve">Studnie kanalizacyjne </t>
  </si>
  <si>
    <t>2.5</t>
  </si>
  <si>
    <t>Montaż studni Ø 1200 z elementów prefabrykowanych łączonych na uszczelki, z betonu min. C30/37 o W8. nasiąkliwości mniej niż 5% , z fabrycznie wykonaną kinetą i zamontowanymi przejściami szczelnymi oraz  włazem żeliwnym klasy B125 z wypełnieniem betonowym z 2 lub 4 otworami wentylacyjnymi</t>
  </si>
  <si>
    <t>2.6</t>
  </si>
  <si>
    <t xml:space="preserve">Montaż studni Ø 1200 z elementów prefabrykowanych łączonych na uszczelki, z betonu min. C30/37 o W8. nasiąkliwości mniej niż 5% , z fabrycznie wykonaną kinetą i zamontowanymi przejściami szczelnymi oraz  włazem żeliwnym klasy B125 z wypełnieniem betonowym z 2 lub 4 otworami wentylacyjnymi na istniejacym kanale </t>
  </si>
  <si>
    <t xml:space="preserve">Wpusty </t>
  </si>
  <si>
    <t>2.7</t>
  </si>
  <si>
    <t>Montaż wpustów deszczowych płaskich ulicznych betonowych  DN500 z osadnikiem z  klapą żeliwną uchylną, koszem na znieczyszczenia , klasa C250</t>
  </si>
  <si>
    <t>2.8</t>
  </si>
  <si>
    <t xml:space="preserve">Roboty dodatkowe dla wykonania studni i obiektow </t>
  </si>
  <si>
    <t>2.9</t>
  </si>
  <si>
    <t>Wykonanie włączenia przykanalika do istniejącego kanału</t>
  </si>
  <si>
    <t>2.10</t>
  </si>
  <si>
    <t>Likwidacja istniejących elementów</t>
  </si>
  <si>
    <t>2.11</t>
  </si>
  <si>
    <t>Demontaż istniejących kanałów DN300 z pocięciem i wywiezieniem  na skladowisko</t>
  </si>
  <si>
    <t>2.12</t>
  </si>
  <si>
    <t>Zaślepienie i zamulenie kanałów istniejących DN200</t>
  </si>
  <si>
    <t>2.13</t>
  </si>
  <si>
    <t>Zaślepienie i zamulenie kanałów istniejących DN300</t>
  </si>
  <si>
    <t>2.14</t>
  </si>
  <si>
    <t xml:space="preserve">Demontaż istniejcych studni kanalizacyjnych z wywiezieniem gruzu poza teren budowy </t>
  </si>
  <si>
    <t>szt.</t>
  </si>
  <si>
    <t>2.15</t>
  </si>
  <si>
    <t>Zamulenie istniejących studni kanalizacyjnych</t>
  </si>
  <si>
    <t>2.16</t>
  </si>
  <si>
    <t xml:space="preserve">Demontaż istniejących wpustów z wywiezieniem gruzu poza teren budowy </t>
  </si>
  <si>
    <t xml:space="preserve">Regulacja wysokościowa  istniejacych wpustów ulicznych   </t>
  </si>
  <si>
    <t>Regulacja wysokościowa włazów   isniejących studni kanalizacyjnych (kanalizacji sanitarnej i deszczowej )</t>
  </si>
  <si>
    <t xml:space="preserve">Przebudowa sieci gazowej </t>
  </si>
  <si>
    <t xml:space="preserve">Przebudowa gazociągu niskiego ciśnienia DN200 po istniejącej trasie, z rur gazowych PE100 SDR17,6  D225 w wykopach wąskoprzestrzennych oszalowanych wraz z próbą szczelności </t>
  </si>
  <si>
    <t xml:space="preserve">Montaż rury  ochronnej  z PE100 SDR17,6 D315 </t>
  </si>
  <si>
    <t xml:space="preserve">Montaż zasuwy odcinającej DN200 do gazu z koncówkami do zgrzewania </t>
  </si>
  <si>
    <t>Przebudowa gazociągu średniego ciśnienia DN125 po nowej trasie z rur gazowych PE100 SDR17,6  D125</t>
  </si>
  <si>
    <t xml:space="preserve">Montaż rury ochronnej  PE100 SDR17,6  D225 </t>
  </si>
  <si>
    <t xml:space="preserve">Demontaż istniejącej sieci gazowej </t>
  </si>
  <si>
    <t>Odcięcie  istniejącej sieci gazowej D125 przez zabetonowanie końcówek</t>
  </si>
  <si>
    <t xml:space="preserve">Demontaż istniejącej sieci gazowej D200  o długości około 47mb z pocieciem i odwiezieniem zlomu żeliwnego lub stalowego </t>
  </si>
  <si>
    <t>Razem przebudowa sieci wod kan- gaz - wariant 2: rondo</t>
  </si>
  <si>
    <t>BRANŻA SANITARNA - Przebudowa sieci wod-kan-gaz</t>
  </si>
  <si>
    <t>BRANŻA SANITARNA - Odwodnienie ronda</t>
  </si>
  <si>
    <t>BRANŻA ELEKTRYCZNA</t>
  </si>
  <si>
    <t>Studnie kablowe SKO-2g</t>
  </si>
  <si>
    <t>Kanalizacja kablowa RHDPEp 110</t>
  </si>
  <si>
    <t>Słupki HY**</t>
  </si>
  <si>
    <t>szt</t>
  </si>
  <si>
    <t>Słupy konstrukcji wsporczych pod sygnalizatory dla pojazdów**</t>
  </si>
  <si>
    <t>Wysięgniki wspornikowe -wysięg 4 m</t>
  </si>
  <si>
    <t>Wysięgniki wspornikowe -wysięg 7.5 m</t>
  </si>
  <si>
    <t>Rygle belkowe -rozpiętość 14.5 m</t>
  </si>
  <si>
    <t>Rygle belkowe -rozpiętość 10.0 m</t>
  </si>
  <si>
    <t>Sygnalizator 3 komorowy</t>
  </si>
  <si>
    <t>Sygnalizator 2 komorowy</t>
  </si>
  <si>
    <t>Sygnalizator 1 komorowy ostrzegawczy</t>
  </si>
  <si>
    <t>*uwzględniając dostosowanie do zaleceń GDDKiA przy długości odcinka akumulacji odpowiadającej średniej długości kolejki maksymalnej wg prognozy na rok 2031 (rozwiązanie nie zalecane)</t>
  </si>
  <si>
    <t>**pod warunkiem możliwości wykorzystania słupów oświetleniowych istniejących</t>
  </si>
  <si>
    <t>Słup oświetleniowy z oprawą oświetleniowa i tabliczką słupową</t>
  </si>
  <si>
    <t>Kabel YAKXS 4x35mm2</t>
  </si>
  <si>
    <t>Rura osłonowa SRS110</t>
  </si>
  <si>
    <t>Wykop rowu</t>
  </si>
  <si>
    <t>Podpsypka z piasku 10cm</t>
  </si>
  <si>
    <t xml:space="preserve">Regulacja wysokościowa  studni kablowych typu SK-6 wraz z wymianą ramy i pokrywy klasy  B125 wg PN-EN-124 </t>
  </si>
  <si>
    <t>Budowa kanalizacji kablowej z rur 4xHDPE110x4,0 w chodniku</t>
  </si>
  <si>
    <t>Budowa kanalizacji kablowej z rur 2xHDPEp110x6,3 w jezdni</t>
  </si>
  <si>
    <t>Budowa kanalizacji kablowej z rur 3xHDPEp110x6,3 w jezdni</t>
  </si>
  <si>
    <t xml:space="preserve">Budowa studni kablowej typu SK-6 klasy  B125 wg PN-EN-124 </t>
  </si>
  <si>
    <t xml:space="preserve">Przebudowa linii kablowej kanałowej typu 200p0,5 kablem XzTKMXpw100x4x0,5 metodą wstawki równoległej z wyłączeniem z kompletem pomiarów </t>
  </si>
  <si>
    <t xml:space="preserve">Przebudowa linii kablowej kanałowej typu 300p0,5 kablem XzTKMXpw150x4x0,5 metodą wstawki równoległej z wyłączeniem z kompletem pomiarów </t>
  </si>
  <si>
    <t xml:space="preserve">Przebudowa linii światłowodowej typu 32J kablem Z-XOTKtd32J w kanalizacji wtórnej z kompletem pomiarów optycznych </t>
  </si>
  <si>
    <t>Montaż mufy światłowodowej na kablu 32J i stelaża zapasów kabla do 60 m</t>
  </si>
  <si>
    <t xml:space="preserve">Demontaż linii światłowodowej typu 32J z kanalizacji wtórnej </t>
  </si>
  <si>
    <t>Budowa kanalizacji wtórnej o profilu 2xHDPE40/3,7</t>
  </si>
  <si>
    <t>Demontaż kanalizacji kablowej z rur 2xHDPEp110x6,3 w jezdni</t>
  </si>
  <si>
    <t>Demontaż kanalizacji kablowej z rur 3xHDPEp110x6,3 w jezdni</t>
  </si>
  <si>
    <t>Demontaż kanalizacji kablowej z rur 4xHDPEp110x6,3 w jezdni</t>
  </si>
  <si>
    <t>Demontaż kanalizacji wtórnej o profilu 2xHDPE40/3,7</t>
  </si>
  <si>
    <t>Demontaż  linii kablowej kanałowej typu 200p0,5</t>
  </si>
  <si>
    <t>Demontaż  linii kablowej kanałowej typu 300p0,5</t>
  </si>
  <si>
    <t>Demontaż studni kablowej typu SK-6</t>
  </si>
  <si>
    <t xml:space="preserve">kpl. </t>
  </si>
  <si>
    <t>BRANŻA TELEKOMUNIKACYJNA- KOLIZJE</t>
  </si>
  <si>
    <t>BRANŻA TELEKOMUNIKACYJNA - KOLIZJE</t>
  </si>
  <si>
    <t>Budowa kanalizacji kablowej z rur 3xHDPE110x4,0 w chodniku</t>
  </si>
  <si>
    <t>Budowa kanalizacji kablowej z rur 1xHDPEp110x6,3 w jezdni</t>
  </si>
  <si>
    <t>Budowa kanalizacji kablowej z rur 1xHDPE110x4,0 w chodniku</t>
  </si>
  <si>
    <t xml:space="preserve">Budowa studni kablowej typu SKO-1g klasy  B125 wg PN-EN-124 </t>
  </si>
  <si>
    <t>Budowa szafki ITS o wyposażeniu logicznym dla 8 kamer wideodetekcji i 4 kamer monitoringu i z częścią elektryczną bez elementów dla łączności z Centrum Zarządzania</t>
  </si>
  <si>
    <t>BRANŻA TELEKOMUNIKACYJNA - ITS BEZ SIECI SZKIELETOWEJ</t>
  </si>
  <si>
    <t>Uruchomienie systemu ITS na skrzyżowaniu</t>
  </si>
  <si>
    <t xml:space="preserve">Budowa linii zasilającej typu YKYżo3x1,5 i linii sygnałowej typu XzWDXpek75-1,05/5,0 w kanalizacji kablowej lub nk z pomiarami </t>
  </si>
  <si>
    <t xml:space="preserve">Budowa linii zasilającej typu YKYżo 3x1,5 i linii sygnałowej typu FTP OUTDOOR 4x2x0,5 kat. 5 w kanalizacji kablowej lub nk z pomiarami </t>
  </si>
  <si>
    <t>Montaż kamer wideodetekcji na konstrukcjach wysięgnikowych słupów oświetleniowych</t>
  </si>
  <si>
    <t xml:space="preserve">Montaż kamer wideomonitoringu stacjonarnYCH na na konstrukcjach wysięgnikowych słupów oświetleniowych </t>
  </si>
  <si>
    <t xml:space="preserve">Montaż kamery wideomonitoringu obrotowej na konstrukcjach wysięgnikowych słupów oświetleniowych </t>
  </si>
  <si>
    <t>Przewody do sygnalizatorów pieszych</t>
  </si>
  <si>
    <t>Przewody do sygnalizatorów kołowych</t>
  </si>
  <si>
    <t>***więcej, jeśli będzie wymagane w miejskim systemie ITS</t>
  </si>
  <si>
    <t>4***</t>
  </si>
  <si>
    <t>2***</t>
  </si>
  <si>
    <t>8***</t>
  </si>
  <si>
    <t>Przyciski dla pieszych i rowerzystów**</t>
  </si>
  <si>
    <t>Sterownik sygnalizacji**</t>
  </si>
</sst>
</file>

<file path=xl/styles.xml><?xml version="1.0" encoding="utf-8"?>
<styleSheet xmlns="http://schemas.openxmlformats.org/spreadsheetml/2006/main">
  <numFmts count="4">
    <numFmt numFmtId="164" formatCode="#,##0_ ;[Red]\-#,##0\ "/>
    <numFmt numFmtId="165" formatCode="#,##0.00_ ;[Red]\-#,##0.00\ "/>
    <numFmt numFmtId="166" formatCode="#,##0&quot; F&quot;_);[Red]\(#,##0&quot; F)&quot;"/>
    <numFmt numFmtId="167" formatCode="#,##0.00&quot; F&quot;_);[Red]\(#,##0.00&quot; F)&quot;"/>
  </numFmts>
  <fonts count="26">
    <font>
      <sz val="10"/>
      <name val="Arial CE"/>
      <family val="2"/>
      <charset val="238"/>
    </font>
    <font>
      <sz val="10"/>
      <name val="Helv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8"/>
      <name val="Arial CE"/>
      <charset val="238"/>
    </font>
    <font>
      <b/>
      <sz val="10"/>
      <name val="Arial CE"/>
      <charset val="238"/>
    </font>
    <font>
      <sz val="11"/>
      <color indexed="8"/>
      <name val="Arial"/>
      <family val="2"/>
      <charset val="238"/>
    </font>
    <font>
      <sz val="10"/>
      <color indexed="8"/>
      <name val="Arial CE"/>
      <charset val="238"/>
    </font>
    <font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164" fontId="17" fillId="0" borderId="0" applyFill="0" applyBorder="0" applyAlignment="0" applyProtection="0"/>
    <xf numFmtId="165" fontId="17" fillId="0" borderId="0" applyFill="0" applyBorder="0" applyAlignment="0" applyProtection="0"/>
    <xf numFmtId="166" fontId="17" fillId="0" borderId="0" applyFill="0" applyBorder="0" applyAlignment="0" applyProtection="0"/>
    <xf numFmtId="167" fontId="17" fillId="0" borderId="0" applyFill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0" borderId="3" applyNumberFormat="0" applyFill="0" applyAlignment="0" applyProtection="0"/>
    <xf numFmtId="0" fontId="6" fillId="10" borderId="4" applyNumberFormat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/>
    <xf numFmtId="0" fontId="1" fillId="0" borderId="0"/>
    <xf numFmtId="0" fontId="11" fillId="9" borderId="1" applyNumberFormat="0" applyAlignment="0" applyProtection="0"/>
    <xf numFmtId="0" fontId="1" fillId="0" borderId="0"/>
    <xf numFmtId="0" fontId="12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11" borderId="9" applyNumberFormat="0" applyAlignment="0" applyProtection="0"/>
  </cellStyleXfs>
  <cellXfs count="64">
    <xf numFmtId="0" fontId="0" fillId="0" borderId="0" xfId="0"/>
    <xf numFmtId="0" fontId="10" fillId="0" borderId="10" xfId="0" applyFont="1" applyFill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4" fontId="10" fillId="0" borderId="10" xfId="0" applyNumberFormat="1" applyFont="1" applyFill="1" applyBorder="1" applyAlignment="1">
      <alignment horizontal="center" vertical="center"/>
    </xf>
    <xf numFmtId="0" fontId="18" fillId="0" borderId="0" xfId="0" applyFont="1"/>
    <xf numFmtId="0" fontId="0" fillId="0" borderId="10" xfId="0" applyBorder="1"/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wrapText="1"/>
    </xf>
    <xf numFmtId="0" fontId="10" fillId="12" borderId="10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vertical="center" wrapText="1"/>
    </xf>
    <xf numFmtId="4" fontId="0" fillId="12" borderId="10" xfId="0" applyNumberFormat="1" applyFont="1" applyFill="1" applyBorder="1" applyAlignment="1">
      <alignment horizontal="center" vertical="center"/>
    </xf>
    <xf numFmtId="0" fontId="16" fillId="12" borderId="10" xfId="0" applyFont="1" applyFill="1" applyBorder="1" applyAlignment="1">
      <alignment vertical="center" wrapText="1"/>
    </xf>
    <xf numFmtId="4" fontId="10" fillId="12" borderId="10" xfId="0" applyNumberFormat="1" applyFont="1" applyFill="1" applyBorder="1" applyAlignment="1">
      <alignment horizontal="center" vertical="center" wrapText="1"/>
    </xf>
    <xf numFmtId="0" fontId="0" fillId="0" borderId="10" xfId="0" applyFont="1" applyBorder="1"/>
    <xf numFmtId="0" fontId="20" fillId="0" borderId="10" xfId="0" applyFont="1" applyBorder="1" applyAlignment="1">
      <alignment wrapText="1"/>
    </xf>
    <xf numFmtId="0" fontId="19" fillId="0" borderId="10" xfId="0" applyFont="1" applyBorder="1" applyAlignment="1">
      <alignment wrapText="1"/>
    </xf>
    <xf numFmtId="2" fontId="21" fillId="0" borderId="10" xfId="0" applyNumberFormat="1" applyFont="1" applyBorder="1" applyAlignment="1">
      <alignment horizontal="right" vertical="center"/>
    </xf>
    <xf numFmtId="0" fontId="22" fillId="0" borderId="11" xfId="0" applyFont="1" applyFill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23" fillId="0" borderId="10" xfId="0" applyFont="1" applyBorder="1"/>
    <xf numFmtId="0" fontId="23" fillId="0" borderId="0" xfId="0" applyFont="1" applyAlignment="1">
      <alignment wrapText="1"/>
    </xf>
    <xf numFmtId="0" fontId="24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vertical="center" wrapText="1"/>
    </xf>
    <xf numFmtId="4" fontId="25" fillId="0" borderId="10" xfId="0" applyNumberFormat="1" applyFont="1" applyFill="1" applyBorder="1" applyAlignment="1">
      <alignment horizontal="center" vertical="center" wrapText="1"/>
    </xf>
    <xf numFmtId="4" fontId="25" fillId="0" borderId="10" xfId="0" applyNumberFormat="1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vertical="center" wrapText="1"/>
    </xf>
    <xf numFmtId="0" fontId="25" fillId="0" borderId="10" xfId="0" applyFont="1" applyBorder="1"/>
    <xf numFmtId="0" fontId="25" fillId="0" borderId="10" xfId="0" applyFont="1" applyBorder="1" applyAlignment="1">
      <alignment horizontal="center" vertical="center"/>
    </xf>
    <xf numFmtId="0" fontId="25" fillId="0" borderId="10" xfId="0" applyFont="1" applyBorder="1" applyAlignment="1">
      <alignment wrapText="1"/>
    </xf>
    <xf numFmtId="0" fontId="25" fillId="0" borderId="10" xfId="0" applyFont="1" applyBorder="1" applyAlignment="1">
      <alignment vertical="center"/>
    </xf>
    <xf numFmtId="2" fontId="25" fillId="0" borderId="10" xfId="0" applyNumberFormat="1" applyFont="1" applyBorder="1" applyAlignment="1">
      <alignment horizontal="right" vertical="center"/>
    </xf>
    <xf numFmtId="0" fontId="25" fillId="0" borderId="0" xfId="0" applyFont="1"/>
    <xf numFmtId="0" fontId="0" fillId="0" borderId="10" xfId="0" applyFon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21" fillId="0" borderId="11" xfId="0" applyNumberFormat="1" applyFont="1" applyBorder="1" applyAlignment="1">
      <alignment horizontal="center" vertical="center"/>
    </xf>
    <xf numFmtId="2" fontId="21" fillId="0" borderId="11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21" fillId="0" borderId="10" xfId="0" applyFont="1" applyBorder="1" applyAlignment="1">
      <alignment wrapText="1"/>
    </xf>
    <xf numFmtId="0" fontId="21" fillId="0" borderId="0" xfId="0" applyFont="1" applyAlignment="1">
      <alignment wrapText="1"/>
    </xf>
    <xf numFmtId="0" fontId="16" fillId="13" borderId="10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24" fillId="13" borderId="14" xfId="0" applyFont="1" applyFill="1" applyBorder="1" applyAlignment="1">
      <alignment horizontal="center" vertical="center"/>
    </xf>
    <xf numFmtId="0" fontId="24" fillId="13" borderId="16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13" borderId="10" xfId="0" applyFont="1" applyFill="1" applyBorder="1" applyAlignment="1">
      <alignment horizontal="center" vertical="center"/>
    </xf>
    <xf numFmtId="0" fontId="24" fillId="13" borderId="15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</cellXfs>
  <cellStyles count="49">
    <cellStyle name="_PERSONAL" xfId="1"/>
    <cellStyle name="_PERSONAL_1" xfId="2"/>
    <cellStyle name="_PERSONAL_1_A4 Inwest polskie IIpopr" xfId="3"/>
    <cellStyle name="_PERSONAL_1_Boleslawiec rynk" xfId="4"/>
    <cellStyle name="_PERSONAL_1_Buczyna Inwest" xfId="5"/>
    <cellStyle name="_PERSONAL_1_Inwest Belchatow 1" xfId="6"/>
    <cellStyle name="_PERSONAL_1_kladka Ruda" xfId="7"/>
    <cellStyle name="_PERSONAL_1_kladka Slodowa" xfId="8"/>
    <cellStyle name="_PERSONAL_1_Legnica ofertowe II" xfId="9"/>
    <cellStyle name="_PERSONAL_1_Legnica rynkowe" xfId="10"/>
    <cellStyle name="_PERSONAL_1_LegnicaII" xfId="11"/>
    <cellStyle name="_PERSONAL_1_Lubin 2 slepy" xfId="12"/>
    <cellStyle name="_PERSONAL_1_Makolno slepy" xfId="13"/>
    <cellStyle name="_PERSONAL_1_Makolno Slepy 3" xfId="14"/>
    <cellStyle name="_PERSONAL_1_Most Milenijny" xfId="15"/>
    <cellStyle name="_PERSONAL_1_mosty Warszawskie" xfId="16"/>
    <cellStyle name="_PERSONAL_1_ObwPld Estakada2" xfId="17"/>
    <cellStyle name="_PERSONAL_1_Polkowice 2 slepy" xfId="18"/>
    <cellStyle name="_PERSONAL_1_Swidnica inwest" xfId="19"/>
    <cellStyle name="_PERSONAL_1_Tarnowka Inwestorski" xfId="20"/>
    <cellStyle name="_PERSONAL_1_Wd22 Inwest 2709" xfId="21"/>
    <cellStyle name="Akcent 1" xfId="22" builtinId="29" customBuiltin="1"/>
    <cellStyle name="Akcent 2" xfId="23" builtinId="33" customBuiltin="1"/>
    <cellStyle name="Akcent 3" xfId="24" builtinId="37" customBuiltin="1"/>
    <cellStyle name="Akcent 4" xfId="25" builtinId="41" customBuiltin="1"/>
    <cellStyle name="Akcent 5" xfId="26" builtinId="45" customBuiltin="1"/>
    <cellStyle name="Akcent 6" xfId="27" builtinId="49" customBuiltin="1"/>
    <cellStyle name="Comma [0]_laroux" xfId="28"/>
    <cellStyle name="Comma_laroux" xfId="29"/>
    <cellStyle name="Currency [0]_laroux" xfId="30"/>
    <cellStyle name="Currency_laroux" xfId="31"/>
    <cellStyle name="Dane wejściowe" xfId="32" builtinId="20" customBuiltin="1"/>
    <cellStyle name="Dane wyjściowe" xfId="33" builtinId="21" customBuiltin="1"/>
    <cellStyle name="Komórka połączona" xfId="34" builtinId="24" customBuiltin="1"/>
    <cellStyle name="Komórka zaznaczona" xfId="35" builtinId="23" customBuiltin="1"/>
    <cellStyle name="Nagłówek 1" xfId="36" builtinId="16" customBuiltin="1"/>
    <cellStyle name="Nagłówek 2" xfId="37" builtinId="17" customBuiltin="1"/>
    <cellStyle name="Nagłówek 3" xfId="38" builtinId="18" customBuiltin="1"/>
    <cellStyle name="Nagłówek 4" xfId="39" builtinId="19" customBuiltin="1"/>
    <cellStyle name="Normal_laroux" xfId="40"/>
    <cellStyle name="normální_laroux" xfId="41"/>
    <cellStyle name="Normalny" xfId="0" builtinId="0"/>
    <cellStyle name="Obliczenia" xfId="42" builtinId="22" customBuiltin="1"/>
    <cellStyle name="Styl 1" xfId="43"/>
    <cellStyle name="Suma" xfId="44" builtinId="25" customBuiltin="1"/>
    <cellStyle name="Tekst objaśnienia" xfId="45" builtinId="53" customBuiltin="1"/>
    <cellStyle name="Tekst ostrzeżenia" xfId="46" builtinId="11" customBuiltin="1"/>
    <cellStyle name="Tytuł" xfId="47" builtinId="15" customBuiltin="1"/>
    <cellStyle name="Uwaga" xfId="48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a/Pulpit/MATERIALY%20PRZETARGOWE/AOW/Dokumentacja%20przetargowa/przedmiary/Stanis&#322;aw%20Seidel/INWEST%20zbiorcze%20AOW%20IIB%201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A 20"/>
      <sheetName val="AOW IIB  zbiorcze"/>
      <sheetName val="WA 17"/>
      <sheetName val="WA 18"/>
      <sheetName val="SO 18.1"/>
      <sheetName val="WA 19"/>
      <sheetName val="WA 22"/>
      <sheetName val="WA 22A"/>
      <sheetName val="WA 23"/>
      <sheetName val="WA 24"/>
      <sheetName val="WA 24bis"/>
      <sheetName val="MA 25"/>
      <sheetName val="WA 25_2"/>
      <sheetName val="MA 26"/>
      <sheetName val="WA 27"/>
      <sheetName val="WA 28"/>
      <sheetName val="WD_A"/>
      <sheetName val="KZ_B"/>
      <sheetName val="MD_C"/>
      <sheetName val="MD_D"/>
      <sheetName val="WN-1 S-8"/>
    </sheetNames>
    <sheetDataSet>
      <sheetData sheetId="0">
        <row r="51">
          <cell r="E51">
            <v>12512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6"/>
  <sheetViews>
    <sheetView view="pageBreakPreview" topLeftCell="A58" zoomScaleNormal="115" zoomScaleSheetLayoutView="100" workbookViewId="0">
      <selection activeCell="F61" sqref="F61"/>
    </sheetView>
  </sheetViews>
  <sheetFormatPr defaultRowHeight="12.75"/>
  <cols>
    <col min="1" max="1" width="4.85546875" style="8" customWidth="1"/>
    <col min="2" max="2" width="60.5703125" style="10" customWidth="1"/>
    <col min="3" max="3" width="9.140625" style="8"/>
    <col min="4" max="4" width="13.7109375" style="8" customWidth="1"/>
    <col min="5" max="5" width="11" style="8" customWidth="1"/>
    <col min="6" max="6" width="13.42578125" style="8" customWidth="1"/>
    <col min="7" max="8" width="9.140625" style="8"/>
    <col min="9" max="9" width="10.140625" style="8" bestFit="1" customWidth="1"/>
    <col min="10" max="12" width="9.140625" style="8"/>
    <col min="13" max="13" width="11.7109375" style="8" bestFit="1" customWidth="1"/>
    <col min="14" max="16384" width="9.140625" style="8"/>
  </cols>
  <sheetData>
    <row r="1" spans="1:4" s="6" customFormat="1" ht="24.95" customHeight="1">
      <c r="A1" s="54" t="s">
        <v>6</v>
      </c>
      <c r="B1" s="55"/>
      <c r="C1" s="55"/>
      <c r="D1" s="55"/>
    </row>
    <row r="2" spans="1:4" s="7" customFormat="1" ht="24.95" customHeight="1">
      <c r="A2" s="54" t="s">
        <v>7</v>
      </c>
      <c r="B2" s="55"/>
      <c r="C2" s="55"/>
      <c r="D2" s="55"/>
    </row>
    <row r="3" spans="1:4" s="7" customFormat="1" ht="24.95" customHeight="1">
      <c r="A3" s="54" t="s">
        <v>20</v>
      </c>
      <c r="B3" s="55"/>
      <c r="C3" s="55"/>
      <c r="D3" s="55"/>
    </row>
    <row r="4" spans="1:4" s="7" customFormat="1" ht="24.95" customHeight="1">
      <c r="A4" s="54" t="s">
        <v>8</v>
      </c>
      <c r="B4" s="55"/>
      <c r="C4" s="55"/>
      <c r="D4" s="55"/>
    </row>
    <row r="5" spans="1:4" ht="15" customHeight="1">
      <c r="A5" s="58" t="s">
        <v>5</v>
      </c>
      <c r="B5" s="58" t="s">
        <v>0</v>
      </c>
      <c r="C5" s="56" t="s">
        <v>1</v>
      </c>
      <c r="D5" s="57"/>
    </row>
    <row r="6" spans="1:4" ht="15" customHeight="1">
      <c r="A6" s="59"/>
      <c r="B6" s="59"/>
      <c r="C6" s="29" t="s">
        <v>2</v>
      </c>
      <c r="D6" s="29" t="s">
        <v>3</v>
      </c>
    </row>
    <row r="7" spans="1:4" ht="15">
      <c r="A7" s="29">
        <v>1</v>
      </c>
      <c r="B7" s="29">
        <v>2</v>
      </c>
      <c r="C7" s="29">
        <v>3</v>
      </c>
      <c r="D7" s="29">
        <v>4</v>
      </c>
    </row>
    <row r="8" spans="1:4" ht="14.25">
      <c r="A8" s="30">
        <v>1</v>
      </c>
      <c r="B8" s="31" t="s">
        <v>9</v>
      </c>
      <c r="C8" s="30" t="s">
        <v>10</v>
      </c>
      <c r="D8" s="32">
        <v>87</v>
      </c>
    </row>
    <row r="9" spans="1:4" ht="14.25">
      <c r="A9" s="30">
        <v>2</v>
      </c>
      <c r="B9" s="31" t="s">
        <v>11</v>
      </c>
      <c r="C9" s="30" t="s">
        <v>10</v>
      </c>
      <c r="D9" s="33">
        <v>2345</v>
      </c>
    </row>
    <row r="10" spans="1:4" ht="14.25">
      <c r="A10" s="30">
        <v>3</v>
      </c>
      <c r="B10" s="31" t="s">
        <v>12</v>
      </c>
      <c r="C10" s="30" t="s">
        <v>10</v>
      </c>
      <c r="D10" s="32">
        <v>554</v>
      </c>
    </row>
    <row r="11" spans="1:4" ht="14.25">
      <c r="A11" s="30">
        <v>4</v>
      </c>
      <c r="B11" s="31" t="s">
        <v>13</v>
      </c>
      <c r="C11" s="30" t="s">
        <v>10</v>
      </c>
      <c r="D11" s="32">
        <v>443</v>
      </c>
    </row>
    <row r="12" spans="1:4" ht="14.25">
      <c r="A12" s="30">
        <v>5</v>
      </c>
      <c r="B12" s="31" t="s">
        <v>14</v>
      </c>
      <c r="C12" s="30" t="s">
        <v>15</v>
      </c>
      <c r="D12" s="32">
        <v>74</v>
      </c>
    </row>
    <row r="13" spans="1:4" ht="14.25">
      <c r="A13" s="30">
        <v>6</v>
      </c>
      <c r="B13" s="31" t="s">
        <v>16</v>
      </c>
      <c r="C13" s="30" t="s">
        <v>15</v>
      </c>
      <c r="D13" s="32">
        <v>254</v>
      </c>
    </row>
    <row r="14" spans="1:4" ht="15">
      <c r="A14" s="54" t="s">
        <v>28</v>
      </c>
      <c r="B14" s="55"/>
      <c r="C14" s="55"/>
      <c r="D14" s="61"/>
    </row>
    <row r="15" spans="1:4" ht="15">
      <c r="A15" s="34"/>
      <c r="B15" s="34"/>
      <c r="C15" s="56" t="s">
        <v>1</v>
      </c>
      <c r="D15" s="57"/>
    </row>
    <row r="16" spans="1:4" ht="38.25" customHeight="1">
      <c r="A16" s="34" t="s">
        <v>5</v>
      </c>
      <c r="B16" s="34" t="s">
        <v>0</v>
      </c>
      <c r="C16" s="29" t="s">
        <v>2</v>
      </c>
      <c r="D16" s="29" t="s">
        <v>3</v>
      </c>
    </row>
    <row r="17" spans="1:4" ht="15">
      <c r="A17" s="29">
        <v>1</v>
      </c>
      <c r="B17" s="29">
        <v>2</v>
      </c>
      <c r="C17" s="29">
        <v>3</v>
      </c>
      <c r="D17" s="29">
        <v>4</v>
      </c>
    </row>
    <row r="18" spans="1:4" ht="42.75">
      <c r="A18" s="30">
        <v>1</v>
      </c>
      <c r="B18" s="31" t="s">
        <v>22</v>
      </c>
      <c r="C18" s="30" t="s">
        <v>23</v>
      </c>
      <c r="D18" s="33">
        <v>1</v>
      </c>
    </row>
    <row r="19" spans="1:4" ht="28.5">
      <c r="A19" s="30">
        <f>A18+1</f>
        <v>2</v>
      </c>
      <c r="B19" s="31" t="s">
        <v>24</v>
      </c>
      <c r="C19" s="30" t="s">
        <v>23</v>
      </c>
      <c r="D19" s="32">
        <v>1</v>
      </c>
    </row>
    <row r="20" spans="1:4" ht="28.5">
      <c r="A20" s="30">
        <v>3</v>
      </c>
      <c r="B20" s="31" t="s">
        <v>25</v>
      </c>
      <c r="C20" s="30" t="s">
        <v>23</v>
      </c>
      <c r="D20" s="32">
        <v>7</v>
      </c>
    </row>
    <row r="21" spans="1:4" ht="28.5">
      <c r="A21" s="30">
        <v>4</v>
      </c>
      <c r="B21" s="31" t="s">
        <v>26</v>
      </c>
      <c r="C21" s="30" t="s">
        <v>23</v>
      </c>
      <c r="D21" s="32">
        <v>1</v>
      </c>
    </row>
    <row r="22" spans="1:4" ht="28.5">
      <c r="A22" s="30">
        <f>A21+1</f>
        <v>5</v>
      </c>
      <c r="B22" s="31" t="s">
        <v>27</v>
      </c>
      <c r="C22" s="30" t="s">
        <v>23</v>
      </c>
      <c r="D22" s="32">
        <v>5</v>
      </c>
    </row>
    <row r="23" spans="1:4" ht="15">
      <c r="A23" s="60" t="s">
        <v>108</v>
      </c>
      <c r="B23" s="60"/>
      <c r="C23" s="60"/>
      <c r="D23" s="60"/>
    </row>
    <row r="24" spans="1:4" ht="12.75" customHeight="1">
      <c r="A24" s="58" t="s">
        <v>5</v>
      </c>
      <c r="B24" s="58" t="s">
        <v>0</v>
      </c>
      <c r="C24" s="56" t="s">
        <v>1</v>
      </c>
      <c r="D24" s="57"/>
    </row>
    <row r="25" spans="1:4" ht="15">
      <c r="A25" s="59"/>
      <c r="B25" s="59"/>
      <c r="C25" s="29" t="s">
        <v>2</v>
      </c>
      <c r="D25" s="29" t="s">
        <v>3</v>
      </c>
    </row>
    <row r="26" spans="1:4" ht="15">
      <c r="A26" s="29">
        <v>1</v>
      </c>
      <c r="B26" s="29">
        <v>2</v>
      </c>
      <c r="C26" s="29">
        <v>3</v>
      </c>
      <c r="D26" s="29">
        <v>4</v>
      </c>
    </row>
    <row r="27" spans="1:4" ht="14.25">
      <c r="A27" s="30">
        <v>1</v>
      </c>
      <c r="B27" s="35" t="s">
        <v>109</v>
      </c>
      <c r="C27" s="36" t="s">
        <v>55</v>
      </c>
      <c r="D27" s="23">
        <v>12</v>
      </c>
    </row>
    <row r="28" spans="1:4" ht="14.25">
      <c r="A28" s="30">
        <v>2</v>
      </c>
      <c r="B28" s="37" t="s">
        <v>110</v>
      </c>
      <c r="C28" s="36" t="s">
        <v>15</v>
      </c>
      <c r="D28" s="23">
        <v>272</v>
      </c>
    </row>
    <row r="29" spans="1:4" ht="14.25">
      <c r="A29" s="30">
        <v>3</v>
      </c>
      <c r="B29" s="35" t="s">
        <v>111</v>
      </c>
      <c r="C29" s="36" t="s">
        <v>112</v>
      </c>
      <c r="D29" s="23">
        <v>21</v>
      </c>
    </row>
    <row r="30" spans="1:4" ht="14.25">
      <c r="A30" s="30">
        <v>4</v>
      </c>
      <c r="B30" s="27" t="s">
        <v>113</v>
      </c>
      <c r="C30" s="36" t="s">
        <v>112</v>
      </c>
      <c r="D30" s="23">
        <v>4</v>
      </c>
    </row>
    <row r="31" spans="1:4" ht="14.25">
      <c r="A31" s="30">
        <v>5</v>
      </c>
      <c r="B31" s="27" t="s">
        <v>114</v>
      </c>
      <c r="C31" s="36" t="s">
        <v>112</v>
      </c>
      <c r="D31" s="23">
        <v>2</v>
      </c>
    </row>
    <row r="32" spans="1:4" ht="14.25">
      <c r="A32" s="30">
        <v>6</v>
      </c>
      <c r="B32" s="27" t="s">
        <v>115</v>
      </c>
      <c r="C32" s="36" t="s">
        <v>112</v>
      </c>
      <c r="D32" s="23">
        <v>1</v>
      </c>
    </row>
    <row r="33" spans="1:4" ht="14.25">
      <c r="A33" s="30">
        <v>7</v>
      </c>
      <c r="B33" s="27" t="s">
        <v>116</v>
      </c>
      <c r="C33" s="36" t="s">
        <v>112</v>
      </c>
      <c r="D33" s="23">
        <v>1</v>
      </c>
    </row>
    <row r="34" spans="1:4" ht="14.25">
      <c r="A34" s="30">
        <v>8</v>
      </c>
      <c r="B34" s="27" t="s">
        <v>117</v>
      </c>
      <c r="C34" s="36" t="s">
        <v>112</v>
      </c>
      <c r="D34" s="23">
        <v>1</v>
      </c>
    </row>
    <row r="35" spans="1:4" ht="14.25">
      <c r="A35" s="30">
        <v>9</v>
      </c>
      <c r="B35" s="35" t="s">
        <v>118</v>
      </c>
      <c r="C35" s="36" t="s">
        <v>112</v>
      </c>
      <c r="D35" s="23">
        <v>11</v>
      </c>
    </row>
    <row r="36" spans="1:4" ht="14.25">
      <c r="A36" s="30">
        <v>10</v>
      </c>
      <c r="B36" s="38" t="s">
        <v>119</v>
      </c>
      <c r="C36" s="36" t="s">
        <v>112</v>
      </c>
      <c r="D36" s="39">
        <v>24</v>
      </c>
    </row>
    <row r="37" spans="1:4" ht="14.25">
      <c r="A37" s="30">
        <v>11</v>
      </c>
      <c r="B37" s="38" t="s">
        <v>120</v>
      </c>
      <c r="C37" s="36" t="s">
        <v>112</v>
      </c>
      <c r="D37" s="39">
        <v>4</v>
      </c>
    </row>
    <row r="38" spans="1:4" ht="14.25">
      <c r="A38" s="30">
        <v>12</v>
      </c>
      <c r="B38" s="38" t="s">
        <v>167</v>
      </c>
      <c r="C38" s="36" t="s">
        <v>112</v>
      </c>
      <c r="D38" s="39">
        <v>9</v>
      </c>
    </row>
    <row r="39" spans="1:4" ht="14.25">
      <c r="A39" s="30">
        <v>13</v>
      </c>
      <c r="B39" s="38" t="s">
        <v>161</v>
      </c>
      <c r="C39" s="36" t="s">
        <v>15</v>
      </c>
      <c r="D39" s="39">
        <v>500</v>
      </c>
    </row>
    <row r="40" spans="1:4" ht="14.25">
      <c r="A40" s="30">
        <v>14</v>
      </c>
      <c r="B40" s="38" t="s">
        <v>162</v>
      </c>
      <c r="C40" s="36" t="s">
        <v>15</v>
      </c>
      <c r="D40" s="39">
        <v>1260</v>
      </c>
    </row>
    <row r="41" spans="1:4" ht="14.25">
      <c r="A41" s="30">
        <v>15</v>
      </c>
      <c r="B41" s="38" t="s">
        <v>168</v>
      </c>
      <c r="C41" s="36" t="s">
        <v>55</v>
      </c>
      <c r="D41" s="39">
        <v>1</v>
      </c>
    </row>
    <row r="42" spans="1:4" ht="57">
      <c r="A42" s="40"/>
      <c r="B42" s="28" t="s">
        <v>121</v>
      </c>
      <c r="C42" s="40"/>
      <c r="D42" s="40"/>
    </row>
    <row r="43" spans="1:4" ht="28.5">
      <c r="A43" s="40"/>
      <c r="B43" s="28" t="s">
        <v>122</v>
      </c>
      <c r="C43" s="40"/>
      <c r="D43" s="40"/>
    </row>
    <row r="45" spans="1:4">
      <c r="A45" s="49" t="s">
        <v>148</v>
      </c>
      <c r="B45" s="49"/>
      <c r="C45" s="49"/>
      <c r="D45" s="49"/>
    </row>
    <row r="46" spans="1:4">
      <c r="A46" s="50" t="s">
        <v>5</v>
      </c>
      <c r="B46" s="50" t="s">
        <v>0</v>
      </c>
      <c r="C46" s="52" t="s">
        <v>1</v>
      </c>
      <c r="D46" s="53"/>
    </row>
    <row r="47" spans="1:4">
      <c r="A47" s="51"/>
      <c r="B47" s="51"/>
      <c r="C47" s="5" t="s">
        <v>2</v>
      </c>
      <c r="D47" s="5" t="s">
        <v>3</v>
      </c>
    </row>
    <row r="48" spans="1:4">
      <c r="A48" s="5">
        <v>1</v>
      </c>
      <c r="B48" s="5">
        <v>2</v>
      </c>
      <c r="C48" s="5">
        <v>3</v>
      </c>
      <c r="D48" s="5">
        <v>4</v>
      </c>
    </row>
    <row r="49" spans="1:4" ht="25.5">
      <c r="A49" s="15">
        <f>A47+1</f>
        <v>1</v>
      </c>
      <c r="B49" s="16" t="s">
        <v>128</v>
      </c>
      <c r="C49" s="15" t="s">
        <v>23</v>
      </c>
      <c r="D49" s="19">
        <v>7</v>
      </c>
    </row>
    <row r="50" spans="1:4">
      <c r="A50" s="49" t="s">
        <v>154</v>
      </c>
      <c r="B50" s="49"/>
      <c r="C50" s="49"/>
      <c r="D50" s="49"/>
    </row>
    <row r="51" spans="1:4">
      <c r="A51" s="50" t="s">
        <v>5</v>
      </c>
      <c r="B51" s="50" t="s">
        <v>0</v>
      </c>
      <c r="C51" s="52" t="s">
        <v>1</v>
      </c>
      <c r="D51" s="53"/>
    </row>
    <row r="52" spans="1:4">
      <c r="A52" s="51"/>
      <c r="B52" s="51"/>
      <c r="C52" s="5" t="s">
        <v>2</v>
      </c>
      <c r="D52" s="5" t="s">
        <v>3</v>
      </c>
    </row>
    <row r="53" spans="1:4">
      <c r="A53" s="5">
        <v>1</v>
      </c>
      <c r="B53" s="5">
        <v>2</v>
      </c>
      <c r="C53" s="5">
        <v>3</v>
      </c>
      <c r="D53" s="5">
        <v>4</v>
      </c>
    </row>
    <row r="54" spans="1:4">
      <c r="A54" s="1">
        <v>1</v>
      </c>
      <c r="B54" s="16" t="s">
        <v>151</v>
      </c>
      <c r="C54" s="15" t="s">
        <v>15</v>
      </c>
      <c r="D54" s="19">
        <v>64</v>
      </c>
    </row>
    <row r="55" spans="1:4">
      <c r="A55" s="1">
        <v>2</v>
      </c>
      <c r="B55" s="16" t="s">
        <v>149</v>
      </c>
      <c r="C55" s="15" t="s">
        <v>15</v>
      </c>
      <c r="D55" s="19">
        <v>4</v>
      </c>
    </row>
    <row r="56" spans="1:4" ht="14.25">
      <c r="A56" s="1">
        <v>3</v>
      </c>
      <c r="B56" s="24" t="s">
        <v>130</v>
      </c>
      <c r="C56" s="45" t="s">
        <v>15</v>
      </c>
      <c r="D56" s="43">
        <v>45</v>
      </c>
    </row>
    <row r="57" spans="1:4" ht="14.25">
      <c r="A57" s="1">
        <v>4</v>
      </c>
      <c r="B57" s="24" t="s">
        <v>150</v>
      </c>
      <c r="C57" s="45" t="s">
        <v>15</v>
      </c>
      <c r="D57" s="43">
        <v>20</v>
      </c>
    </row>
    <row r="58" spans="1:4" ht="14.25">
      <c r="A58" s="1">
        <v>5</v>
      </c>
      <c r="B58" s="24" t="s">
        <v>152</v>
      </c>
      <c r="C58" s="46" t="s">
        <v>89</v>
      </c>
      <c r="D58" s="44">
        <v>4</v>
      </c>
    </row>
    <row r="59" spans="1:4" ht="28.5">
      <c r="A59" s="1">
        <v>6</v>
      </c>
      <c r="B59" s="47" t="s">
        <v>158</v>
      </c>
      <c r="C59" s="46" t="s">
        <v>89</v>
      </c>
      <c r="D59" s="36" t="s">
        <v>166</v>
      </c>
    </row>
    <row r="60" spans="1:4" ht="28.5">
      <c r="A60" s="1">
        <v>7</v>
      </c>
      <c r="B60" s="47" t="s">
        <v>159</v>
      </c>
      <c r="C60" s="46" t="s">
        <v>89</v>
      </c>
      <c r="D60" s="36" t="s">
        <v>164</v>
      </c>
    </row>
    <row r="61" spans="1:4" ht="28.5">
      <c r="A61" s="1">
        <v>8</v>
      </c>
      <c r="B61" s="47" t="s">
        <v>160</v>
      </c>
      <c r="C61" s="46" t="s">
        <v>89</v>
      </c>
      <c r="D61" s="36" t="s">
        <v>165</v>
      </c>
    </row>
    <row r="62" spans="1:4" ht="42.75">
      <c r="A62" s="1">
        <v>9</v>
      </c>
      <c r="B62" s="47" t="s">
        <v>153</v>
      </c>
      <c r="C62" s="36" t="s">
        <v>55</v>
      </c>
      <c r="D62" s="36">
        <v>1</v>
      </c>
    </row>
    <row r="63" spans="1:4" ht="42.75">
      <c r="A63" s="1">
        <v>10</v>
      </c>
      <c r="B63" s="47" t="s">
        <v>156</v>
      </c>
      <c r="C63" s="36" t="s">
        <v>15</v>
      </c>
      <c r="D63" s="36">
        <v>640</v>
      </c>
    </row>
    <row r="64" spans="1:4" ht="42.75">
      <c r="A64" s="1">
        <v>11</v>
      </c>
      <c r="B64" s="47" t="s">
        <v>157</v>
      </c>
      <c r="C64" s="36" t="s">
        <v>15</v>
      </c>
      <c r="D64" s="36">
        <v>400</v>
      </c>
    </row>
    <row r="65" spans="1:4">
      <c r="A65" s="1">
        <v>12</v>
      </c>
      <c r="B65" s="16" t="s">
        <v>155</v>
      </c>
      <c r="C65" s="15" t="s">
        <v>55</v>
      </c>
      <c r="D65" s="19">
        <v>1</v>
      </c>
    </row>
    <row r="66" spans="1:4" ht="25.5" customHeight="1">
      <c r="A66" s="40"/>
      <c r="B66" s="48" t="s">
        <v>163</v>
      </c>
      <c r="C66" s="40"/>
      <c r="D66" s="40"/>
    </row>
  </sheetData>
  <customSheetViews>
    <customSheetView guid="{928A01A7-971A-47F0-91E6-D35314827733}" scale="130" showPageBreaks="1" printArea="1" view="pageBreakPreview" topLeftCell="A46">
      <selection activeCell="E53" sqref="E53"/>
      <rowBreaks count="6" manualBreakCount="6">
        <brk id="27" max="6" man="1"/>
        <brk id="51" max="6" man="1"/>
        <brk id="75" max="6" man="1"/>
        <brk id="93" max="6" man="1"/>
        <brk id="106" max="6" man="1"/>
        <brk id="120" max="6" man="1"/>
      </rowBreaks>
      <pageMargins left="0.78740157480314965" right="0.39370078740157483" top="1.1811023622047245" bottom="0.98425196850393704" header="0.51181102362204722" footer="0.51181102362204722"/>
      <pageSetup paperSize="9" scale="90" orientation="portrait" useFirstPageNumber="1" verticalDpi="300" r:id="rId1"/>
      <headerFooter alignWithMargins="0">
        <oddHeader>&amp;L&amp;8PRZEBUDOWA UL. WROCŁAWSKIEJ OD UL. WILCZEJ DO UL. POGODNEJ
ŁĄCZNIE ZE SKRZYŻOWANIEM WROCŁAWSKIEJ, UCZNIOWSKIEJ I DE GAULLE´A W WAŁBRZYCHU
&amp;C
&amp;"Arial CE,Pogrubiony"&amp;11KOSZTORYS</oddHeader>
        <oddFooter>&amp;R&amp;8&amp;P</oddFooter>
      </headerFooter>
    </customSheetView>
    <customSheetView guid="{4921A9FA-DAA1-41FA-B41D-003C383D2D15}" scale="130" showPageBreaks="1" printArea="1" view="pageBreakPreview" topLeftCell="A121">
      <selection activeCell="C41" sqref="C41"/>
      <rowBreaks count="6" manualBreakCount="6">
        <brk id="27" max="6" man="1"/>
        <brk id="50" max="6" man="1"/>
        <brk id="74" max="6" man="1"/>
        <brk id="95" max="6" man="1"/>
        <brk id="108" max="6" man="1"/>
        <brk id="121" max="6" man="1"/>
      </rowBreaks>
      <pageMargins left="0.78740157480314965" right="0.39370078740157483" top="1.1811023622047245" bottom="0.98425196850393704" header="0.51181102362204722" footer="0.51181102362204722"/>
      <pageSetup paperSize="9" scale="90" orientation="portrait" useFirstPageNumber="1" verticalDpi="300" r:id="rId2"/>
      <headerFooter alignWithMargins="0">
        <oddHeader>&amp;L&amp;8PRZEBUDOWA UL. WROCŁAWSKIEJ OD UL. WILCZEJ DO UL. POGODNEJ
ŁĄCZNIE ZE SKRZYŻOWANIEM WROCŁAWSKIEJ, UCZNIOWSKIEJ I DE GAULLE´A W WAŁBRZYCHU
&amp;C
&amp;"Arial CE,Pogrubiony"&amp;11KOSZTORYS INWESTORSKI</oddHeader>
        <oddFooter>&amp;R&amp;8&amp;P</oddFooter>
      </headerFooter>
    </customSheetView>
    <customSheetView guid="{359A8F6B-8224-45C5-8793-4F9462645727}" scale="130" showPageBreaks="1" printArea="1" view="pageBreakPreview">
      <selection activeCell="F2" sqref="F2"/>
      <rowBreaks count="6" manualBreakCount="6">
        <brk id="27" max="6" man="1"/>
        <brk id="49" max="6" man="1"/>
        <brk id="73" max="6" man="1"/>
        <brk id="94" max="6" man="1"/>
        <brk id="107" max="6" man="1"/>
        <brk id="120" max="6" man="1"/>
      </rowBreaks>
      <pageMargins left="0.78740157480314965" right="0.39370078740157483" top="1.1811023622047245" bottom="0.98425196850393704" header="0.51181102362204722" footer="0.51181102362204722"/>
      <pageSetup paperSize="9" scale="90" orientation="portrait" useFirstPageNumber="1" verticalDpi="300" r:id="rId3"/>
      <headerFooter alignWithMargins="0">
        <oddHeader>&amp;L&amp;8PRZEBUDOWA UL. WROCŁAWSKIEJ OD UL. WILCZEJ DO UL. POGODNEJ
ŁĄCZNIE ZE SKRZYŻOWANIEM WROCŁAWSKIEJ, UCZNIOWSKIEJ I DE GAULLE´A W WAŁBRZYCHU
&amp;C
&amp;"Arial CE,Pogrubiony"&amp;11KOSZTORYS INWESTORSKI</oddHeader>
        <oddFooter>&amp;R&amp;8&amp;P</oddFooter>
      </headerFooter>
    </customSheetView>
  </customSheetViews>
  <mergeCells count="21">
    <mergeCell ref="B24:B25"/>
    <mergeCell ref="A23:D23"/>
    <mergeCell ref="A24:A25"/>
    <mergeCell ref="C24:D24"/>
    <mergeCell ref="A14:D14"/>
    <mergeCell ref="C15:D15"/>
    <mergeCell ref="A1:D1"/>
    <mergeCell ref="A2:D2"/>
    <mergeCell ref="A4:D4"/>
    <mergeCell ref="C5:D5"/>
    <mergeCell ref="B5:B6"/>
    <mergeCell ref="A5:A6"/>
    <mergeCell ref="A3:D3"/>
    <mergeCell ref="A45:D45"/>
    <mergeCell ref="A46:A47"/>
    <mergeCell ref="B46:B47"/>
    <mergeCell ref="C46:D46"/>
    <mergeCell ref="A50:D50"/>
    <mergeCell ref="A51:A52"/>
    <mergeCell ref="B51:B52"/>
    <mergeCell ref="C51:D51"/>
  </mergeCells>
  <phoneticPr fontId="0" type="noConversion"/>
  <pageMargins left="0.9055118110236221" right="0.47244094488188981" top="0.74803149606299213" bottom="0.74803149606299213" header="0.31496062992125984" footer="0.31496062992125984"/>
  <pageSetup paperSize="9" orientation="portrait" useFirstPageNumber="1" verticalDpi="300" r:id="rId4"/>
  <headerFooter alignWithMargins="0">
    <oddHeader>&amp;R&amp;D</oddHeader>
    <oddFooter>&amp;R&amp;8strona  &amp;Pz&amp;N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109"/>
  <sheetViews>
    <sheetView tabSelected="1" view="pageBreakPreview" topLeftCell="A79" zoomScaleNormal="115" zoomScaleSheetLayoutView="100" workbookViewId="0">
      <selection activeCell="H100" sqref="H100"/>
    </sheetView>
  </sheetViews>
  <sheetFormatPr defaultRowHeight="12.75"/>
  <cols>
    <col min="1" max="1" width="4.85546875" style="8" customWidth="1"/>
    <col min="2" max="2" width="50.140625" style="10" customWidth="1"/>
    <col min="3" max="3" width="9.140625" style="8"/>
    <col min="4" max="4" width="13.7109375" style="8" customWidth="1"/>
    <col min="5" max="5" width="11" style="8" customWidth="1"/>
    <col min="6" max="6" width="13.42578125" style="8" customWidth="1"/>
    <col min="7" max="8" width="9.140625" style="8"/>
    <col min="9" max="9" width="10.140625" style="8" bestFit="1" customWidth="1"/>
    <col min="10" max="12" width="9.140625" style="8"/>
    <col min="13" max="13" width="11.7109375" style="8" bestFit="1" customWidth="1"/>
    <col min="14" max="16384" width="9.140625" style="8"/>
  </cols>
  <sheetData>
    <row r="1" spans="1:4" s="6" customFormat="1" ht="24.95" customHeight="1">
      <c r="A1" s="49" t="s">
        <v>6</v>
      </c>
      <c r="B1" s="49"/>
      <c r="C1" s="49"/>
      <c r="D1" s="49"/>
    </row>
    <row r="2" spans="1:4" s="7" customFormat="1" ht="24.95" customHeight="1">
      <c r="A2" s="49" t="s">
        <v>7</v>
      </c>
      <c r="B2" s="49"/>
      <c r="C2" s="49"/>
      <c r="D2" s="49"/>
    </row>
    <row r="3" spans="1:4" s="7" customFormat="1" ht="24.95" customHeight="1">
      <c r="A3" s="49" t="s">
        <v>19</v>
      </c>
      <c r="B3" s="49"/>
      <c r="C3" s="49"/>
      <c r="D3" s="49"/>
    </row>
    <row r="4" spans="1:4" s="7" customFormat="1" ht="24.95" customHeight="1">
      <c r="A4" s="49" t="s">
        <v>8</v>
      </c>
      <c r="B4" s="49"/>
      <c r="C4" s="49"/>
      <c r="D4" s="49"/>
    </row>
    <row r="5" spans="1:4" ht="15" customHeight="1">
      <c r="A5" s="63" t="s">
        <v>5</v>
      </c>
      <c r="B5" s="63" t="s">
        <v>0</v>
      </c>
      <c r="C5" s="62" t="s">
        <v>1</v>
      </c>
      <c r="D5" s="62"/>
    </row>
    <row r="6" spans="1:4" ht="15" customHeight="1">
      <c r="A6" s="63"/>
      <c r="B6" s="63"/>
      <c r="C6" s="5" t="s">
        <v>2</v>
      </c>
      <c r="D6" s="5" t="s">
        <v>3</v>
      </c>
    </row>
    <row r="7" spans="1:4">
      <c r="A7" s="5">
        <v>1</v>
      </c>
      <c r="B7" s="5">
        <v>2</v>
      </c>
      <c r="C7" s="5">
        <v>3</v>
      </c>
      <c r="D7" s="5">
        <v>4</v>
      </c>
    </row>
    <row r="8" spans="1:4">
      <c r="A8" s="1">
        <v>1</v>
      </c>
      <c r="B8" s="4" t="s">
        <v>9</v>
      </c>
      <c r="C8" s="1" t="s">
        <v>10</v>
      </c>
      <c r="D8" s="2">
        <v>2834</v>
      </c>
    </row>
    <row r="9" spans="1:4">
      <c r="A9" s="1">
        <v>2</v>
      </c>
      <c r="B9" s="4" t="s">
        <v>11</v>
      </c>
      <c r="C9" s="1" t="s">
        <v>10</v>
      </c>
      <c r="D9" s="9">
        <v>984</v>
      </c>
    </row>
    <row r="10" spans="1:4">
      <c r="A10" s="1">
        <v>3</v>
      </c>
      <c r="B10" s="4" t="s">
        <v>17</v>
      </c>
      <c r="C10" s="1" t="s">
        <v>10</v>
      </c>
      <c r="D10" s="9">
        <v>148</v>
      </c>
    </row>
    <row r="11" spans="1:4">
      <c r="A11" s="1">
        <v>4</v>
      </c>
      <c r="B11" s="4" t="s">
        <v>12</v>
      </c>
      <c r="C11" s="1" t="s">
        <v>10</v>
      </c>
      <c r="D11" s="2">
        <v>2216</v>
      </c>
    </row>
    <row r="12" spans="1:4">
      <c r="A12" s="1">
        <v>5</v>
      </c>
      <c r="B12" s="4" t="s">
        <v>13</v>
      </c>
      <c r="C12" s="1" t="s">
        <v>10</v>
      </c>
      <c r="D12" s="2">
        <v>1259</v>
      </c>
    </row>
    <row r="13" spans="1:4">
      <c r="A13" s="1">
        <v>6</v>
      </c>
      <c r="B13" s="4" t="s">
        <v>18</v>
      </c>
      <c r="C13" s="1" t="s">
        <v>10</v>
      </c>
      <c r="D13" s="2">
        <v>705</v>
      </c>
    </row>
    <row r="14" spans="1:4">
      <c r="A14" s="1">
        <v>7</v>
      </c>
      <c r="B14" s="4" t="s">
        <v>14</v>
      </c>
      <c r="C14" s="1" t="s">
        <v>15</v>
      </c>
      <c r="D14" s="2">
        <v>881</v>
      </c>
    </row>
    <row r="15" spans="1:4">
      <c r="A15" s="1">
        <v>8</v>
      </c>
      <c r="B15" s="4" t="s">
        <v>16</v>
      </c>
      <c r="C15" s="1" t="s">
        <v>15</v>
      </c>
      <c r="D15" s="2">
        <v>640</v>
      </c>
    </row>
    <row r="16" spans="1:4" ht="38.25" customHeight="1">
      <c r="A16" s="49" t="s">
        <v>107</v>
      </c>
      <c r="B16" s="49"/>
      <c r="C16" s="49"/>
      <c r="D16" s="49"/>
    </row>
    <row r="17" spans="1:4">
      <c r="A17" s="63" t="s">
        <v>5</v>
      </c>
      <c r="B17" s="63" t="s">
        <v>0</v>
      </c>
      <c r="C17" s="62" t="s">
        <v>1</v>
      </c>
      <c r="D17" s="62"/>
    </row>
    <row r="18" spans="1:4">
      <c r="A18" s="63"/>
      <c r="B18" s="63"/>
      <c r="C18" s="5" t="s">
        <v>2</v>
      </c>
      <c r="D18" s="5" t="s">
        <v>3</v>
      </c>
    </row>
    <row r="19" spans="1:4">
      <c r="A19" s="5">
        <v>1</v>
      </c>
      <c r="B19" s="5">
        <v>2</v>
      </c>
      <c r="C19" s="5">
        <v>3</v>
      </c>
      <c r="D19" s="5">
        <v>4</v>
      </c>
    </row>
    <row r="20" spans="1:4">
      <c r="A20" s="11">
        <v>1</v>
      </c>
      <c r="B20" s="12" t="s">
        <v>29</v>
      </c>
      <c r="C20" s="13"/>
      <c r="D20" s="13"/>
    </row>
    <row r="21" spans="1:4">
      <c r="A21" s="11"/>
      <c r="B21" s="14" t="s">
        <v>30</v>
      </c>
      <c r="C21" s="13"/>
      <c r="D21" s="13"/>
    </row>
    <row r="22" spans="1:4">
      <c r="A22" s="11" t="s">
        <v>31</v>
      </c>
      <c r="B22" s="12" t="s">
        <v>32</v>
      </c>
      <c r="C22" s="13" t="s">
        <v>15</v>
      </c>
      <c r="D22" s="42">
        <v>220</v>
      </c>
    </row>
    <row r="23" spans="1:4">
      <c r="A23" s="11" t="s">
        <v>33</v>
      </c>
      <c r="B23" s="12" t="s">
        <v>34</v>
      </c>
      <c r="C23" s="13" t="s">
        <v>35</v>
      </c>
      <c r="D23" s="42">
        <v>40</v>
      </c>
    </row>
    <row r="24" spans="1:4">
      <c r="A24" s="11" t="s">
        <v>36</v>
      </c>
      <c r="B24" s="14" t="s">
        <v>37</v>
      </c>
      <c r="C24" s="13"/>
      <c r="D24" s="42"/>
    </row>
    <row r="25" spans="1:4" ht="25.5">
      <c r="A25" s="11" t="s">
        <v>38</v>
      </c>
      <c r="B25" s="12" t="s">
        <v>39</v>
      </c>
      <c r="C25" s="13" t="s">
        <v>35</v>
      </c>
      <c r="D25" s="42">
        <v>811.5</v>
      </c>
    </row>
    <row r="26" spans="1:4">
      <c r="A26" s="11" t="s">
        <v>40</v>
      </c>
      <c r="B26" s="12" t="s">
        <v>41</v>
      </c>
      <c r="C26" s="13" t="s">
        <v>10</v>
      </c>
      <c r="D26" s="42">
        <v>1282.5</v>
      </c>
    </row>
    <row r="27" spans="1:4">
      <c r="A27" s="11" t="s">
        <v>42</v>
      </c>
      <c r="B27" s="12" t="s">
        <v>43</v>
      </c>
      <c r="C27" s="13" t="s">
        <v>35</v>
      </c>
      <c r="D27" s="42">
        <v>41.1</v>
      </c>
    </row>
    <row r="28" spans="1:4" ht="25.5">
      <c r="A28" s="11" t="s">
        <v>44</v>
      </c>
      <c r="B28" s="12" t="s">
        <v>45</v>
      </c>
      <c r="C28" s="13" t="s">
        <v>35</v>
      </c>
      <c r="D28" s="42">
        <v>966.4</v>
      </c>
    </row>
    <row r="29" spans="1:4">
      <c r="A29" s="11"/>
      <c r="B29" s="14" t="s">
        <v>46</v>
      </c>
      <c r="C29" s="13"/>
      <c r="D29" s="13"/>
    </row>
    <row r="30" spans="1:4">
      <c r="A30" s="11"/>
      <c r="B30" s="12" t="s">
        <v>47</v>
      </c>
      <c r="C30" s="13"/>
      <c r="D30" s="13"/>
    </row>
    <row r="31" spans="1:4" ht="38.25">
      <c r="A31" s="11" t="s">
        <v>48</v>
      </c>
      <c r="B31" s="12" t="s">
        <v>49</v>
      </c>
      <c r="C31" s="13" t="s">
        <v>50</v>
      </c>
      <c r="D31" s="13">
        <v>39.799999999999997</v>
      </c>
    </row>
    <row r="32" spans="1:4" ht="38.25">
      <c r="A32" s="11" t="s">
        <v>51</v>
      </c>
      <c r="B32" s="12" t="s">
        <v>52</v>
      </c>
      <c r="C32" s="13" t="s">
        <v>50</v>
      </c>
      <c r="D32" s="13">
        <v>180.2</v>
      </c>
    </row>
    <row r="33" spans="1:4">
      <c r="A33" s="11" t="s">
        <v>53</v>
      </c>
      <c r="B33" s="12" t="s">
        <v>54</v>
      </c>
      <c r="C33" s="13" t="s">
        <v>55</v>
      </c>
      <c r="D33" s="13">
        <v>3</v>
      </c>
    </row>
    <row r="34" spans="1:4">
      <c r="A34" s="11" t="s">
        <v>56</v>
      </c>
      <c r="B34" s="12" t="s">
        <v>57</v>
      </c>
      <c r="C34" s="13" t="s">
        <v>55</v>
      </c>
      <c r="D34" s="13">
        <v>1</v>
      </c>
    </row>
    <row r="35" spans="1:4">
      <c r="A35" s="11">
        <v>2</v>
      </c>
      <c r="B35" s="12" t="s">
        <v>58</v>
      </c>
      <c r="C35" s="13"/>
      <c r="D35" s="13"/>
    </row>
    <row r="36" spans="1:4">
      <c r="A36" s="11"/>
      <c r="B36" s="14" t="s">
        <v>37</v>
      </c>
      <c r="C36" s="13"/>
      <c r="D36" s="13"/>
    </row>
    <row r="37" spans="1:4" ht="25.5">
      <c r="A37" s="11" t="s">
        <v>59</v>
      </c>
      <c r="B37" s="12" t="s">
        <v>60</v>
      </c>
      <c r="C37" s="13" t="s">
        <v>35</v>
      </c>
      <c r="D37" s="13">
        <v>254.392</v>
      </c>
    </row>
    <row r="38" spans="1:4" ht="25.5">
      <c r="A38" s="11" t="s">
        <v>61</v>
      </c>
      <c r="B38" s="12" t="s">
        <v>62</v>
      </c>
      <c r="C38" s="13" t="s">
        <v>10</v>
      </c>
      <c r="D38" s="13">
        <v>336.32</v>
      </c>
    </row>
    <row r="39" spans="1:4" ht="25.5">
      <c r="A39" s="11" t="s">
        <v>63</v>
      </c>
      <c r="B39" s="12" t="s">
        <v>64</v>
      </c>
      <c r="C39" s="13" t="s">
        <v>35</v>
      </c>
      <c r="D39" s="13">
        <v>2.8239999999999998</v>
      </c>
    </row>
    <row r="40" spans="1:4" ht="25.5">
      <c r="A40" s="11" t="s">
        <v>65</v>
      </c>
      <c r="B40" s="12" t="s">
        <v>66</v>
      </c>
      <c r="C40" s="13" t="s">
        <v>35</v>
      </c>
      <c r="D40" s="13">
        <v>166.76</v>
      </c>
    </row>
    <row r="41" spans="1:4">
      <c r="A41" s="11"/>
      <c r="B41" s="14" t="s">
        <v>46</v>
      </c>
      <c r="C41" s="13"/>
      <c r="D41" s="13"/>
    </row>
    <row r="42" spans="1:4">
      <c r="A42" s="11"/>
      <c r="B42" s="12" t="s">
        <v>67</v>
      </c>
      <c r="C42" s="13"/>
      <c r="D42" s="13"/>
    </row>
    <row r="43" spans="1:4" ht="76.5">
      <c r="A43" s="11" t="s">
        <v>68</v>
      </c>
      <c r="B43" s="12" t="s">
        <v>69</v>
      </c>
      <c r="C43" s="13" t="s">
        <v>55</v>
      </c>
      <c r="D43" s="13">
        <v>2</v>
      </c>
    </row>
    <row r="44" spans="1:4" ht="76.5">
      <c r="A44" s="11" t="s">
        <v>70</v>
      </c>
      <c r="B44" s="12" t="s">
        <v>71</v>
      </c>
      <c r="C44" s="13" t="s">
        <v>55</v>
      </c>
      <c r="D44" s="13">
        <v>6</v>
      </c>
    </row>
    <row r="45" spans="1:4">
      <c r="A45" s="11"/>
      <c r="B45" s="12" t="s">
        <v>72</v>
      </c>
      <c r="C45" s="13"/>
      <c r="D45" s="13"/>
    </row>
    <row r="46" spans="1:4" ht="38.25">
      <c r="A46" s="11" t="s">
        <v>73</v>
      </c>
      <c r="B46" s="12" t="s">
        <v>74</v>
      </c>
      <c r="C46" s="13" t="s">
        <v>55</v>
      </c>
      <c r="D46" s="13">
        <v>8</v>
      </c>
    </row>
    <row r="47" spans="1:4">
      <c r="A47" s="11" t="s">
        <v>75</v>
      </c>
      <c r="B47" s="14" t="s">
        <v>76</v>
      </c>
      <c r="C47" s="13"/>
      <c r="D47" s="13"/>
    </row>
    <row r="48" spans="1:4" ht="25.5">
      <c r="A48" s="11" t="s">
        <v>77</v>
      </c>
      <c r="B48" s="12" t="s">
        <v>78</v>
      </c>
      <c r="C48" s="13" t="s">
        <v>55</v>
      </c>
      <c r="D48" s="13">
        <v>2</v>
      </c>
    </row>
    <row r="49" spans="1:4">
      <c r="A49" s="11" t="s">
        <v>79</v>
      </c>
      <c r="B49" s="12" t="s">
        <v>80</v>
      </c>
      <c r="C49" s="13"/>
      <c r="D49" s="13"/>
    </row>
    <row r="50" spans="1:4" ht="25.5">
      <c r="A50" s="11" t="s">
        <v>81</v>
      </c>
      <c r="B50" s="12" t="s">
        <v>82</v>
      </c>
      <c r="C50" s="13" t="s">
        <v>15</v>
      </c>
      <c r="D50" s="13">
        <v>65</v>
      </c>
    </row>
    <row r="51" spans="1:4">
      <c r="A51" s="11" t="s">
        <v>83</v>
      </c>
      <c r="B51" s="12" t="s">
        <v>84</v>
      </c>
      <c r="C51" s="13" t="s">
        <v>15</v>
      </c>
      <c r="D51" s="13">
        <v>49</v>
      </c>
    </row>
    <row r="52" spans="1:4">
      <c r="A52" s="11" t="s">
        <v>85</v>
      </c>
      <c r="B52" s="12" t="s">
        <v>86</v>
      </c>
      <c r="C52" s="13" t="s">
        <v>15</v>
      </c>
      <c r="D52" s="13">
        <v>79</v>
      </c>
    </row>
    <row r="53" spans="1:4" ht="25.5">
      <c r="A53" s="11" t="s">
        <v>87</v>
      </c>
      <c r="B53" s="12" t="s">
        <v>88</v>
      </c>
      <c r="C53" s="13" t="s">
        <v>89</v>
      </c>
      <c r="D53" s="13">
        <v>6</v>
      </c>
    </row>
    <row r="54" spans="1:4">
      <c r="A54" s="11" t="s">
        <v>90</v>
      </c>
      <c r="B54" s="12" t="s">
        <v>91</v>
      </c>
      <c r="C54" s="13" t="s">
        <v>89</v>
      </c>
      <c r="D54" s="13">
        <v>1</v>
      </c>
    </row>
    <row r="55" spans="1:4" ht="25.5">
      <c r="A55" s="11" t="s">
        <v>92</v>
      </c>
      <c r="B55" s="12" t="s">
        <v>93</v>
      </c>
      <c r="C55" s="13" t="s">
        <v>89</v>
      </c>
      <c r="D55" s="13">
        <v>4</v>
      </c>
    </row>
    <row r="56" spans="1:4">
      <c r="A56" s="49" t="s">
        <v>106</v>
      </c>
      <c r="B56" s="49"/>
      <c r="C56" s="49"/>
      <c r="D56" s="49"/>
    </row>
    <row r="57" spans="1:4">
      <c r="A57" s="63" t="s">
        <v>5</v>
      </c>
      <c r="B57" s="63" t="s">
        <v>0</v>
      </c>
      <c r="C57" s="62" t="s">
        <v>1</v>
      </c>
      <c r="D57" s="62"/>
    </row>
    <row r="58" spans="1:4">
      <c r="A58" s="63"/>
      <c r="B58" s="63"/>
      <c r="C58" s="5" t="s">
        <v>2</v>
      </c>
      <c r="D58" s="5" t="s">
        <v>3</v>
      </c>
    </row>
    <row r="59" spans="1:4">
      <c r="A59" s="5">
        <v>1</v>
      </c>
      <c r="B59" s="5">
        <v>2</v>
      </c>
      <c r="C59" s="5">
        <v>3</v>
      </c>
      <c r="D59" s="5">
        <v>4</v>
      </c>
    </row>
    <row r="60" spans="1:4">
      <c r="A60" s="1"/>
      <c r="B60" s="3" t="s">
        <v>21</v>
      </c>
      <c r="C60" s="1" t="s">
        <v>4</v>
      </c>
      <c r="D60" s="2" t="s">
        <v>4</v>
      </c>
    </row>
    <row r="61" spans="1:4" ht="38.25">
      <c r="A61" s="15">
        <v>1</v>
      </c>
      <c r="B61" s="16" t="s">
        <v>22</v>
      </c>
      <c r="C61" s="15" t="s">
        <v>23</v>
      </c>
      <c r="D61" s="17">
        <v>1</v>
      </c>
    </row>
    <row r="62" spans="1:4" ht="25.5">
      <c r="A62" s="15"/>
      <c r="B62" s="18" t="s">
        <v>94</v>
      </c>
      <c r="C62" s="15"/>
      <c r="D62" s="19"/>
    </row>
    <row r="63" spans="1:4" ht="25.5">
      <c r="A63" s="15">
        <v>3</v>
      </c>
      <c r="B63" s="16" t="s">
        <v>25</v>
      </c>
      <c r="C63" s="15" t="s">
        <v>23</v>
      </c>
      <c r="D63" s="19">
        <v>7</v>
      </c>
    </row>
    <row r="64" spans="1:4" ht="38.25">
      <c r="A64" s="15"/>
      <c r="B64" s="18" t="s">
        <v>95</v>
      </c>
      <c r="C64" s="15" t="s">
        <v>4</v>
      </c>
      <c r="D64" s="19" t="s">
        <v>4</v>
      </c>
    </row>
    <row r="65" spans="1:4" ht="25.5">
      <c r="A65" s="15">
        <v>4</v>
      </c>
      <c r="B65" s="16" t="s">
        <v>26</v>
      </c>
      <c r="C65" s="15" t="s">
        <v>23</v>
      </c>
      <c r="D65" s="19">
        <v>1</v>
      </c>
    </row>
    <row r="66" spans="1:4" ht="25.5">
      <c r="A66" s="15">
        <f>A65+1</f>
        <v>5</v>
      </c>
      <c r="B66" s="16" t="s">
        <v>27</v>
      </c>
      <c r="C66" s="15" t="s">
        <v>23</v>
      </c>
      <c r="D66" s="19">
        <v>3</v>
      </c>
    </row>
    <row r="67" spans="1:4">
      <c r="A67" s="20"/>
      <c r="B67" s="21" t="s">
        <v>96</v>
      </c>
      <c r="C67" s="1"/>
      <c r="D67" s="41"/>
    </row>
    <row r="68" spans="1:4" ht="51">
      <c r="A68" s="1">
        <v>6</v>
      </c>
      <c r="B68" s="4" t="s">
        <v>97</v>
      </c>
      <c r="C68" s="1" t="s">
        <v>15</v>
      </c>
      <c r="D68" s="1">
        <v>70</v>
      </c>
    </row>
    <row r="69" spans="1:4">
      <c r="A69" s="1">
        <f>A68+1</f>
        <v>7</v>
      </c>
      <c r="B69" s="4" t="s">
        <v>98</v>
      </c>
      <c r="C69" s="1" t="s">
        <v>15</v>
      </c>
      <c r="D69" s="1">
        <v>27</v>
      </c>
    </row>
    <row r="70" spans="1:4" ht="25.5">
      <c r="A70" s="1">
        <f t="shared" ref="A70:A76" si="0">A69+1</f>
        <v>8</v>
      </c>
      <c r="B70" s="4" t="s">
        <v>99</v>
      </c>
      <c r="C70" s="1" t="s">
        <v>23</v>
      </c>
      <c r="D70" s="1">
        <v>1</v>
      </c>
    </row>
    <row r="71" spans="1:4" ht="25.5">
      <c r="A71" s="1">
        <f t="shared" si="0"/>
        <v>9</v>
      </c>
      <c r="B71" s="4" t="s">
        <v>100</v>
      </c>
      <c r="C71" s="1" t="s">
        <v>15</v>
      </c>
      <c r="D71" s="1">
        <v>45</v>
      </c>
    </row>
    <row r="72" spans="1:4">
      <c r="A72" s="1">
        <f t="shared" si="0"/>
        <v>10</v>
      </c>
      <c r="B72" s="4" t="s">
        <v>101</v>
      </c>
      <c r="C72" s="1" t="s">
        <v>15</v>
      </c>
      <c r="D72" s="1">
        <v>25</v>
      </c>
    </row>
    <row r="73" spans="1:4">
      <c r="A73" s="1">
        <f t="shared" si="0"/>
        <v>11</v>
      </c>
      <c r="B73" s="21" t="s">
        <v>102</v>
      </c>
      <c r="C73" s="1"/>
      <c r="D73" s="1"/>
    </row>
    <row r="74" spans="1:4" ht="25.5">
      <c r="A74" s="1">
        <f t="shared" si="0"/>
        <v>12</v>
      </c>
      <c r="B74" s="4" t="s">
        <v>103</v>
      </c>
      <c r="C74" s="1" t="s">
        <v>23</v>
      </c>
      <c r="D74" s="1">
        <v>2</v>
      </c>
    </row>
    <row r="75" spans="1:4" ht="38.25">
      <c r="A75" s="1">
        <f t="shared" si="0"/>
        <v>13</v>
      </c>
      <c r="B75" s="4" t="s">
        <v>104</v>
      </c>
      <c r="C75" s="1" t="s">
        <v>15</v>
      </c>
      <c r="D75" s="1">
        <v>47</v>
      </c>
    </row>
    <row r="76" spans="1:4" ht="25.5">
      <c r="A76" s="1">
        <f t="shared" si="0"/>
        <v>14</v>
      </c>
      <c r="B76" s="22" t="s">
        <v>105</v>
      </c>
      <c r="C76" s="1"/>
      <c r="D76" s="1"/>
    </row>
    <row r="77" spans="1:4">
      <c r="A77" s="49" t="s">
        <v>108</v>
      </c>
      <c r="B77" s="49"/>
      <c r="C77" s="49"/>
      <c r="D77" s="49"/>
    </row>
    <row r="78" spans="1:4">
      <c r="A78" s="50" t="s">
        <v>5</v>
      </c>
      <c r="B78" s="50" t="s">
        <v>0</v>
      </c>
      <c r="C78" s="52" t="s">
        <v>1</v>
      </c>
      <c r="D78" s="53"/>
    </row>
    <row r="79" spans="1:4">
      <c r="A79" s="51"/>
      <c r="B79" s="51"/>
      <c r="C79" s="5" t="s">
        <v>2</v>
      </c>
      <c r="D79" s="5" t="s">
        <v>3</v>
      </c>
    </row>
    <row r="80" spans="1:4">
      <c r="A80" s="5">
        <v>1</v>
      </c>
      <c r="B80" s="5">
        <v>2</v>
      </c>
      <c r="C80" s="5">
        <v>3</v>
      </c>
      <c r="D80" s="5">
        <v>4</v>
      </c>
    </row>
    <row r="81" spans="1:4" ht="25.5">
      <c r="A81" s="1">
        <v>1</v>
      </c>
      <c r="B81" s="24" t="s">
        <v>123</v>
      </c>
      <c r="C81" s="25" t="s">
        <v>112</v>
      </c>
      <c r="D81" s="43">
        <v>18</v>
      </c>
    </row>
    <row r="82" spans="1:4" ht="14.25">
      <c r="A82" s="1">
        <v>2</v>
      </c>
      <c r="B82" s="24" t="s">
        <v>124</v>
      </c>
      <c r="C82" s="25" t="s">
        <v>15</v>
      </c>
      <c r="D82" s="43">
        <v>540</v>
      </c>
    </row>
    <row r="83" spans="1:4" ht="14.25">
      <c r="A83" s="1">
        <v>3</v>
      </c>
      <c r="B83" s="24" t="s">
        <v>125</v>
      </c>
      <c r="C83" s="25" t="s">
        <v>15</v>
      </c>
      <c r="D83" s="43">
        <v>59</v>
      </c>
    </row>
    <row r="84" spans="1:4" ht="14.25">
      <c r="A84" s="1">
        <v>4</v>
      </c>
      <c r="B84" s="24" t="s">
        <v>126</v>
      </c>
      <c r="C84" s="26" t="s">
        <v>35</v>
      </c>
      <c r="D84" s="44">
        <v>175</v>
      </c>
    </row>
    <row r="85" spans="1:4" ht="14.25">
      <c r="A85" s="1">
        <v>5</v>
      </c>
      <c r="B85" s="24" t="s">
        <v>127</v>
      </c>
      <c r="C85" s="26" t="s">
        <v>35</v>
      </c>
      <c r="D85" s="44">
        <v>17</v>
      </c>
    </row>
    <row r="86" spans="1:4">
      <c r="A86" s="49" t="s">
        <v>147</v>
      </c>
      <c r="B86" s="49"/>
      <c r="C86" s="49"/>
      <c r="D86" s="49"/>
    </row>
    <row r="87" spans="1:4">
      <c r="A87" s="50" t="s">
        <v>5</v>
      </c>
      <c r="B87" s="50" t="s">
        <v>0</v>
      </c>
      <c r="C87" s="52" t="s">
        <v>1</v>
      </c>
      <c r="D87" s="53"/>
    </row>
    <row r="88" spans="1:4">
      <c r="A88" s="51"/>
      <c r="B88" s="51"/>
      <c r="C88" s="5" t="s">
        <v>2</v>
      </c>
      <c r="D88" s="5" t="s">
        <v>3</v>
      </c>
    </row>
    <row r="89" spans="1:4">
      <c r="A89" s="5">
        <v>1</v>
      </c>
      <c r="B89" s="5">
        <v>2</v>
      </c>
      <c r="C89" s="5">
        <v>3</v>
      </c>
      <c r="D89" s="5">
        <v>4</v>
      </c>
    </row>
    <row r="90" spans="1:4" ht="25.5">
      <c r="A90" s="1">
        <v>1</v>
      </c>
      <c r="B90" s="16" t="s">
        <v>129</v>
      </c>
      <c r="C90" s="15" t="s">
        <v>15</v>
      </c>
      <c r="D90" s="19">
        <v>24</v>
      </c>
    </row>
    <row r="91" spans="1:4" ht="25.5">
      <c r="A91" s="1">
        <v>2</v>
      </c>
      <c r="B91" s="24" t="s">
        <v>130</v>
      </c>
      <c r="C91" s="45" t="s">
        <v>15</v>
      </c>
      <c r="D91" s="43">
        <v>63</v>
      </c>
    </row>
    <row r="92" spans="1:4" ht="25.5">
      <c r="A92" s="1">
        <v>3</v>
      </c>
      <c r="B92" s="24" t="s">
        <v>131</v>
      </c>
      <c r="C92" s="45" t="s">
        <v>15</v>
      </c>
      <c r="D92" s="43">
        <v>20</v>
      </c>
    </row>
    <row r="93" spans="1:4" ht="25.5">
      <c r="A93" s="1">
        <v>4</v>
      </c>
      <c r="B93" s="24" t="s">
        <v>132</v>
      </c>
      <c r="C93" s="46" t="s">
        <v>89</v>
      </c>
      <c r="D93" s="44">
        <v>2</v>
      </c>
    </row>
    <row r="94" spans="1:4" ht="14.25">
      <c r="A94" s="1">
        <v>5</v>
      </c>
      <c r="B94" s="24" t="s">
        <v>138</v>
      </c>
      <c r="C94" s="46" t="s">
        <v>15</v>
      </c>
      <c r="D94" s="44">
        <v>50</v>
      </c>
    </row>
    <row r="95" spans="1:4" ht="38.25">
      <c r="A95" s="1">
        <v>6</v>
      </c>
      <c r="B95" s="16" t="s">
        <v>133</v>
      </c>
      <c r="C95" s="15" t="s">
        <v>15</v>
      </c>
      <c r="D95" s="19">
        <v>60</v>
      </c>
    </row>
    <row r="96" spans="1:4" ht="38.25">
      <c r="A96" s="1">
        <v>7</v>
      </c>
      <c r="B96" s="16" t="s">
        <v>134</v>
      </c>
      <c r="C96" s="15" t="s">
        <v>15</v>
      </c>
      <c r="D96" s="19">
        <v>30</v>
      </c>
    </row>
    <row r="97" spans="1:4" ht="38.25">
      <c r="A97" s="1">
        <v>8</v>
      </c>
      <c r="B97" s="16" t="s">
        <v>135</v>
      </c>
      <c r="C97" s="15" t="s">
        <v>15</v>
      </c>
      <c r="D97" s="19">
        <v>450</v>
      </c>
    </row>
    <row r="98" spans="1:4" ht="25.5">
      <c r="A98" s="1">
        <v>9</v>
      </c>
      <c r="B98" s="24" t="s">
        <v>136</v>
      </c>
      <c r="C98" s="46" t="s">
        <v>55</v>
      </c>
      <c r="D98" s="44">
        <v>2</v>
      </c>
    </row>
    <row r="99" spans="1:4" ht="25.5">
      <c r="A99" s="1">
        <v>10</v>
      </c>
      <c r="B99" s="16" t="s">
        <v>137</v>
      </c>
      <c r="C99" s="15" t="s">
        <v>15</v>
      </c>
      <c r="D99" s="19">
        <v>400</v>
      </c>
    </row>
    <row r="100" spans="1:4" ht="14.25">
      <c r="A100" s="1">
        <v>11</v>
      </c>
      <c r="B100" s="24" t="s">
        <v>142</v>
      </c>
      <c r="C100" s="46" t="s">
        <v>15</v>
      </c>
      <c r="D100" s="44">
        <v>40</v>
      </c>
    </row>
    <row r="101" spans="1:4">
      <c r="A101" s="1">
        <v>12</v>
      </c>
      <c r="B101" s="16" t="s">
        <v>143</v>
      </c>
      <c r="C101" s="15" t="s">
        <v>15</v>
      </c>
      <c r="D101" s="19">
        <v>65</v>
      </c>
    </row>
    <row r="102" spans="1:4">
      <c r="A102" s="1">
        <v>13</v>
      </c>
      <c r="B102" s="16" t="s">
        <v>144</v>
      </c>
      <c r="C102" s="15" t="s">
        <v>15</v>
      </c>
      <c r="D102" s="19">
        <v>40</v>
      </c>
    </row>
    <row r="103" spans="1:4" ht="25.5">
      <c r="A103" s="1">
        <v>14</v>
      </c>
      <c r="B103" s="24" t="s">
        <v>139</v>
      </c>
      <c r="C103" s="45" t="s">
        <v>15</v>
      </c>
      <c r="D103" s="43">
        <v>43</v>
      </c>
    </row>
    <row r="104" spans="1:4" ht="25.5">
      <c r="A104" s="1">
        <v>15</v>
      </c>
      <c r="B104" s="24" t="s">
        <v>140</v>
      </c>
      <c r="C104" s="45" t="s">
        <v>15</v>
      </c>
      <c r="D104" s="43">
        <v>19</v>
      </c>
    </row>
    <row r="105" spans="1:4" ht="25.5">
      <c r="A105" s="1">
        <v>16</v>
      </c>
      <c r="B105" s="24" t="s">
        <v>141</v>
      </c>
      <c r="C105" s="45" t="s">
        <v>15</v>
      </c>
      <c r="D105" s="43">
        <v>37</v>
      </c>
    </row>
    <row r="106" spans="1:4" ht="14.25">
      <c r="A106" s="1">
        <v>17</v>
      </c>
      <c r="B106" s="24" t="s">
        <v>145</v>
      </c>
      <c r="C106" s="46" t="s">
        <v>89</v>
      </c>
      <c r="D106" s="44">
        <v>4</v>
      </c>
    </row>
    <row r="107" spans="1:4" ht="38.25">
      <c r="A107" s="1">
        <v>18</v>
      </c>
      <c r="B107" s="16" t="s">
        <v>128</v>
      </c>
      <c r="C107" s="15" t="s">
        <v>146</v>
      </c>
      <c r="D107" s="19">
        <v>3</v>
      </c>
    </row>
    <row r="108" spans="1:4">
      <c r="B108" s="8"/>
    </row>
    <row r="109" spans="1:4">
      <c r="B109" s="8"/>
    </row>
  </sheetData>
  <mergeCells count="23">
    <mergeCell ref="B78:B79"/>
    <mergeCell ref="C78:D78"/>
    <mergeCell ref="A77:D77"/>
    <mergeCell ref="A87:A88"/>
    <mergeCell ref="B87:B88"/>
    <mergeCell ref="C87:D87"/>
    <mergeCell ref="A5:A6"/>
    <mergeCell ref="B5:B6"/>
    <mergeCell ref="C5:D5"/>
    <mergeCell ref="A17:A18"/>
    <mergeCell ref="B17:B18"/>
    <mergeCell ref="A57:A58"/>
    <mergeCell ref="B57:B58"/>
    <mergeCell ref="A86:D86"/>
    <mergeCell ref="A16:D16"/>
    <mergeCell ref="C17:D17"/>
    <mergeCell ref="A56:D56"/>
    <mergeCell ref="A1:D1"/>
    <mergeCell ref="A2:D2"/>
    <mergeCell ref="A3:D3"/>
    <mergeCell ref="A4:D4"/>
    <mergeCell ref="C57:D57"/>
    <mergeCell ref="A78:A79"/>
  </mergeCells>
  <phoneticPr fontId="0" type="noConversion"/>
  <pageMargins left="0.9055118110236221" right="0.47244094488188981" top="0.74803149606299213" bottom="0.74803149606299213" header="0.31496062992125984" footer="0.31496062992125984"/>
  <pageSetup paperSize="9" orientation="portrait" useFirstPageNumber="1" verticalDpi="300" r:id="rId1"/>
  <headerFooter alignWithMargins="0">
    <oddHeader>&amp;R&amp;D</oddHeader>
    <oddFooter>&amp;R&amp;8strona  &amp;Pz&amp;N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wariant 1 skrz</vt:lpstr>
      <vt:lpstr>wariant 2_rondo</vt:lpstr>
      <vt:lpstr>'wariant 1 skrz'!Obszar_wydruku</vt:lpstr>
      <vt:lpstr>'wariant 2_rondo'!Obszar_wydruku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gsuchy</cp:lastModifiedBy>
  <cp:lastPrinted>2016-09-07T07:30:53Z</cp:lastPrinted>
  <dcterms:created xsi:type="dcterms:W3CDTF">2013-07-14T08:06:33Z</dcterms:created>
  <dcterms:modified xsi:type="dcterms:W3CDTF">2016-09-07T07:31:22Z</dcterms:modified>
</cp:coreProperties>
</file>